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740" activeTab="1"/>
  </bookViews>
  <sheets>
    <sheet name="Jednotlivci" sheetId="1" r:id="rId1"/>
    <sheet name="Týmy" sheetId="2" r:id="rId2"/>
  </sheets>
  <definedNames>
    <definedName name="_xlnm._FilterDatabase" localSheetId="0" hidden="1">'Jednotlivci'!$A$2:$U$95</definedName>
    <definedName name="_xlnm.Print_Area" localSheetId="0">'Jednotlivci'!$A$1:$U$95</definedName>
    <definedName name="_xlnm.Print_Area" localSheetId="1">'Týmy'!$A$1:$U$62</definedName>
  </definedNames>
  <calcPr fullCalcOnLoad="1"/>
</workbook>
</file>

<file path=xl/sharedStrings.xml><?xml version="1.0" encoding="utf-8"?>
<sst xmlns="http://schemas.openxmlformats.org/spreadsheetml/2006/main" count="254" uniqueCount="106">
  <si>
    <t>1.kolo</t>
  </si>
  <si>
    <t>2.kolo</t>
  </si>
  <si>
    <t>3.kolo</t>
  </si>
  <si>
    <t>4.kolo</t>
  </si>
  <si>
    <t>CELKEM</t>
  </si>
  <si>
    <t>CIPS</t>
  </si>
  <si>
    <t>Body</t>
  </si>
  <si>
    <t>Umíst.</t>
  </si>
  <si>
    <t>Název týmu</t>
  </si>
  <si>
    <t>KODYJAK FEEDER TEAM</t>
  </si>
  <si>
    <t>MIVARDI FEEDER TEAM</t>
  </si>
  <si>
    <t xml:space="preserve"> </t>
  </si>
  <si>
    <t>Kukající vlci RSK FeederKlub</t>
  </si>
  <si>
    <t>Přátelé ušlechtilého rybolovu</t>
  </si>
  <si>
    <t>Azbeři</t>
  </si>
  <si>
    <t>Hardy Feeder Team</t>
  </si>
  <si>
    <t>Reg.</t>
  </si>
  <si>
    <t>Příjmení a jméno</t>
  </si>
  <si>
    <t>Juřík Milan</t>
  </si>
  <si>
    <t>Tůma David</t>
  </si>
  <si>
    <t>Kodýdek Jiří</t>
  </si>
  <si>
    <t>Dušánek Bohuslav</t>
  </si>
  <si>
    <t>Vinař René</t>
  </si>
  <si>
    <t>Pavelka Viktor</t>
  </si>
  <si>
    <t>Kuchař Petr</t>
  </si>
  <si>
    <t>Hlína Václav</t>
  </si>
  <si>
    <t>Srb Roman</t>
  </si>
  <si>
    <t>Vitásek Jiří</t>
  </si>
  <si>
    <t>Hahn Petr</t>
  </si>
  <si>
    <t>Bromovský Petr</t>
  </si>
  <si>
    <t>Kabourek Václav</t>
  </si>
  <si>
    <t>Stejskal Miroslav</t>
  </si>
  <si>
    <t>Smutný Jiří</t>
  </si>
  <si>
    <t>Tóth Petr</t>
  </si>
  <si>
    <t>Vávra Jiří</t>
  </si>
  <si>
    <t>Dorotík Tomáš</t>
  </si>
  <si>
    <t>Baranka Vladimír</t>
  </si>
  <si>
    <t>Štěpnička Milan</t>
  </si>
  <si>
    <t>Štěpnička Radek</t>
  </si>
  <si>
    <t>Pelíšek František</t>
  </si>
  <si>
    <t>Chalupa Ladislav</t>
  </si>
  <si>
    <t>Hrabal Vladimír</t>
  </si>
  <si>
    <t>Bořuta Pavel</t>
  </si>
  <si>
    <t>Kasl Luboš</t>
  </si>
  <si>
    <t>Peřina Josef</t>
  </si>
  <si>
    <t>Šurgota Juraj</t>
  </si>
  <si>
    <t>Douša Jan</t>
  </si>
  <si>
    <t>Havlíček Petr</t>
  </si>
  <si>
    <t>Funda Petr</t>
  </si>
  <si>
    <t>Sofron Pavel</t>
  </si>
  <si>
    <t>Staněk Karel</t>
  </si>
  <si>
    <t>Krýsl Pavel</t>
  </si>
  <si>
    <t>Soukup Michal</t>
  </si>
  <si>
    <t>Janiš Jiří</t>
  </si>
  <si>
    <t>Sičák Pavel</t>
  </si>
  <si>
    <t>Hanousek Václav</t>
  </si>
  <si>
    <t>Bartoň Roman</t>
  </si>
  <si>
    <t>Fejfar Kamil</t>
  </si>
  <si>
    <t>Babica Ladislav</t>
  </si>
  <si>
    <t>NORMARK-Fishing Feeder Team MO Uničov</t>
  </si>
  <si>
    <t>Raven Fishing Aussie MO ČRS Olomouc</t>
  </si>
  <si>
    <t>MILO Feeder Team</t>
  </si>
  <si>
    <t>FAPS FEEDER TEAM</t>
  </si>
  <si>
    <t>DAIWA Sports Feeder team</t>
  </si>
  <si>
    <t>Feeder team Maver Ostrá Plzeň</t>
  </si>
  <si>
    <t>Feeder Team Český Šternberk</t>
  </si>
  <si>
    <t xml:space="preserve">RoyalBait Feeder Team </t>
  </si>
  <si>
    <t>Feeder TeamBraník Praha 4 RoyalBait</t>
  </si>
  <si>
    <t>RSK KS-FISH Garbolino MO Jaroměř</t>
  </si>
  <si>
    <t>Kaprňák team</t>
  </si>
  <si>
    <t>RoyalBait IQ Team</t>
  </si>
  <si>
    <t>Rybářský kroužek</t>
  </si>
  <si>
    <t>AWA-SHIMA  MO MRS Třebíč Sarfix</t>
  </si>
  <si>
    <t>los</t>
  </si>
  <si>
    <t>Štěpnička Martin</t>
  </si>
  <si>
    <t>Skála Petr</t>
  </si>
  <si>
    <t>Kuneš Luboš</t>
  </si>
  <si>
    <t>František Koubek</t>
  </si>
  <si>
    <t>Ouředniček Jan</t>
  </si>
  <si>
    <t>Ouředniček Jiří</t>
  </si>
  <si>
    <t>Novák Jan</t>
  </si>
  <si>
    <t>Jurka Jiří</t>
  </si>
  <si>
    <t>Bruner Václav</t>
  </si>
  <si>
    <t>Podrápský Petr</t>
  </si>
  <si>
    <t>Konopásek Jaroslav</t>
  </si>
  <si>
    <t>Zdvořáček David</t>
  </si>
  <si>
    <t>Černý Radek</t>
  </si>
  <si>
    <t>Oliva Vladimír</t>
  </si>
  <si>
    <t>Ševčík Ladislav</t>
  </si>
  <si>
    <t>Kadlec Tomáš</t>
  </si>
  <si>
    <t>Nocar Pavel</t>
  </si>
  <si>
    <t>Čečil Lukáš</t>
  </si>
  <si>
    <t>Tychler Milan</t>
  </si>
  <si>
    <t>Mihálik Boris</t>
  </si>
  <si>
    <t>Mokryš Marian</t>
  </si>
  <si>
    <t>Charvát Tomáš</t>
  </si>
  <si>
    <t>Nerad Rostislav</t>
  </si>
  <si>
    <t>Plachý Vladimír</t>
  </si>
  <si>
    <t>Vodička Milan</t>
  </si>
  <si>
    <t>Pliml Jiří</t>
  </si>
  <si>
    <t>Matas Miroslav</t>
  </si>
  <si>
    <t>Kříž Petr</t>
  </si>
  <si>
    <t>Stříbrský Viktor</t>
  </si>
  <si>
    <t>Omamik Jan</t>
  </si>
  <si>
    <t>Sládek Petr</t>
  </si>
  <si>
    <t>Komárek Sven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</si>
</sst>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Verdana"/>
      <family val="2"/>
    </font>
    <font>
      <sz val="10"/>
      <name val="Arial CE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" fontId="7" fillId="33" borderId="22" xfId="47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47" applyFont="1" applyBorder="1" applyAlignment="1" applyProtection="1">
      <alignment horizontal="center" vertical="center"/>
      <protection hidden="1" locked="0"/>
    </xf>
    <xf numFmtId="0" fontId="7" fillId="0" borderId="22" xfId="47" applyFont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22" xfId="47" applyFont="1" applyFill="1" applyBorder="1" applyAlignment="1">
      <alignment horizontal="center" vertical="center"/>
      <protection/>
    </xf>
    <xf numFmtId="0" fontId="7" fillId="0" borderId="22" xfId="47" applyFont="1" applyFill="1" applyBorder="1" applyAlignment="1" applyProtection="1">
      <alignment horizontal="center" vertical="center"/>
      <protection hidden="1"/>
    </xf>
    <xf numFmtId="0" fontId="7" fillId="33" borderId="22" xfId="47" applyFont="1" applyFill="1" applyBorder="1" applyAlignment="1" applyProtection="1">
      <alignment horizontal="center" vertical="center"/>
      <protection hidden="1" locked="0"/>
    </xf>
    <xf numFmtId="0" fontId="7" fillId="33" borderId="22" xfId="47" applyFont="1" applyFill="1" applyBorder="1" applyAlignment="1">
      <alignment horizontal="center" vertical="center"/>
      <protection/>
    </xf>
    <xf numFmtId="0" fontId="7" fillId="0" borderId="22" xfId="47" applyFont="1" applyFill="1" applyBorder="1" applyAlignment="1" applyProtection="1">
      <alignment horizontal="center" vertical="center"/>
      <protection hidden="1" locked="0"/>
    </xf>
    <xf numFmtId="1" fontId="7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7" fillId="0" borderId="22" xfId="0" applyNumberFormat="1" applyFont="1" applyBorder="1" applyAlignment="1">
      <alignment horizontal="center" vertical="center"/>
    </xf>
    <xf numFmtId="1" fontId="7" fillId="34" borderId="22" xfId="47" applyNumberFormat="1" applyFont="1" applyFill="1" applyBorder="1" applyAlignment="1" applyProtection="1">
      <alignment horizontal="center" vertical="center"/>
      <protection hidden="1" locked="0"/>
    </xf>
    <xf numFmtId="0" fontId="7" fillId="34" borderId="22" xfId="47" applyFont="1" applyFill="1" applyBorder="1" applyAlignment="1">
      <alignment horizontal="center" vertical="center"/>
      <protection/>
    </xf>
    <xf numFmtId="0" fontId="7" fillId="34" borderId="22" xfId="47" applyFont="1" applyFill="1" applyBorder="1" applyAlignment="1" applyProtection="1">
      <alignment horizontal="center" vertical="center"/>
      <protection hidden="1"/>
    </xf>
    <xf numFmtId="0" fontId="7" fillId="34" borderId="22" xfId="0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18" xfId="0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8" fillId="0" borderId="13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9" xfId="0" applyFont="1" applyFill="1" applyBorder="1" applyAlignment="1" applyProtection="1">
      <alignment horizontal="center" vertical="center" wrapText="1"/>
      <protection hidden="1" locked="0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9" xfId="0" applyFont="1" applyFill="1" applyBorder="1" applyAlignment="1" applyProtection="1">
      <alignment horizontal="center" vertical="center" wrapText="1"/>
      <protection hidden="1" locked="0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Border="1" applyAlignment="1" applyProtection="1">
      <alignment horizontal="center" vertical="center" wrapText="1"/>
      <protection hidden="1" locked="0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7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0" fontId="7" fillId="0" borderId="28" xfId="0" applyFont="1" applyBorder="1" applyAlignment="1" applyProtection="1">
      <alignment horizontal="center" vertical="center" wrapText="1"/>
      <protection hidden="1" locked="0"/>
    </xf>
    <xf numFmtId="0" fontId="7" fillId="0" borderId="29" xfId="0" applyFont="1" applyBorder="1" applyAlignment="1" applyProtection="1">
      <alignment horizontal="center" vertical="center" wrapText="1"/>
      <protection hidden="1" locked="0"/>
    </xf>
    <xf numFmtId="0" fontId="7" fillId="0" borderId="30" xfId="0" applyFont="1" applyBorder="1" applyAlignment="1" applyProtection="1">
      <alignment horizontal="center" vertical="center" wrapText="1"/>
      <protection hidden="1" locked="0"/>
    </xf>
    <xf numFmtId="0" fontId="7" fillId="33" borderId="20" xfId="47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wrapText="1"/>
    </xf>
    <xf numFmtId="0" fontId="7" fillId="33" borderId="18" xfId="47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7" fillId="33" borderId="0" xfId="0" applyFont="1" applyFill="1" applyBorder="1" applyAlignment="1" applyProtection="1">
      <alignment horizontal="center" vertical="center" wrapText="1"/>
      <protection hidden="1" locked="0"/>
    </xf>
    <xf numFmtId="0" fontId="7" fillId="33" borderId="20" xfId="47" applyFont="1" applyFill="1" applyBorder="1" applyAlignment="1" applyProtection="1">
      <alignment horizontal="center" vertical="center" wrapText="1"/>
      <protection hidden="1" locked="0"/>
    </xf>
    <xf numFmtId="0" fontId="0" fillId="33" borderId="20" xfId="0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61</xdr:row>
      <xdr:rowOff>133350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400050" y="570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zoomScalePageLayoutView="0" workbookViewId="0" topLeftCell="A30">
      <selection activeCell="B54" sqref="B54"/>
    </sheetView>
  </sheetViews>
  <sheetFormatPr defaultColWidth="9.140625" defaultRowHeight="12.75"/>
  <cols>
    <col min="1" max="1" width="8.7109375" style="28" customWidth="1"/>
    <col min="2" max="2" width="24.28125" style="28" customWidth="1"/>
    <col min="3" max="3" width="9.140625" style="28" customWidth="1"/>
    <col min="4" max="4" width="5.57421875" style="28" customWidth="1"/>
    <col min="5" max="5" width="9.140625" style="28" customWidth="1"/>
    <col min="6" max="6" width="5.7109375" style="28" customWidth="1"/>
    <col min="7" max="7" width="9.140625" style="28" customWidth="1"/>
    <col min="8" max="8" width="5.57421875" style="28" customWidth="1"/>
    <col min="9" max="9" width="9.140625" style="28" customWidth="1"/>
    <col min="10" max="10" width="5.7109375" style="28" customWidth="1"/>
    <col min="11" max="11" width="9.140625" style="28" customWidth="1"/>
    <col min="12" max="12" width="5.421875" style="28" customWidth="1"/>
    <col min="13" max="13" width="9.140625" style="28" customWidth="1"/>
    <col min="14" max="14" width="5.28125" style="28" customWidth="1"/>
    <col min="15" max="15" width="9.140625" style="28" customWidth="1"/>
    <col min="16" max="16" width="5.7109375" style="28" customWidth="1"/>
    <col min="17" max="17" width="9.140625" style="28" customWidth="1"/>
    <col min="18" max="18" width="5.57421875" style="28" customWidth="1"/>
    <col min="19" max="19" width="9.57421875" style="28" customWidth="1"/>
    <col min="20" max="20" width="8.421875" style="28" customWidth="1"/>
    <col min="21" max="21" width="6.421875" style="28" customWidth="1"/>
    <col min="22" max="16384" width="9.140625" style="28" customWidth="1"/>
  </cols>
  <sheetData>
    <row r="1" spans="2:21" ht="17.25" customHeight="1">
      <c r="B1" s="25"/>
      <c r="C1" s="25"/>
      <c r="D1" s="25" t="s">
        <v>0</v>
      </c>
      <c r="E1" s="25"/>
      <c r="F1" s="25"/>
      <c r="G1" s="25"/>
      <c r="H1" s="25" t="s">
        <v>1</v>
      </c>
      <c r="I1" s="25"/>
      <c r="J1" s="25"/>
      <c r="K1" s="25"/>
      <c r="L1" s="25" t="s">
        <v>2</v>
      </c>
      <c r="M1" s="25"/>
      <c r="N1" s="25"/>
      <c r="O1" s="25"/>
      <c r="P1" s="25" t="s">
        <v>3</v>
      </c>
      <c r="Q1" s="25"/>
      <c r="R1" s="25"/>
      <c r="S1" s="25"/>
      <c r="T1" s="25" t="s">
        <v>4</v>
      </c>
      <c r="U1" s="25"/>
    </row>
    <row r="2" spans="1:21" ht="13.5" customHeight="1">
      <c r="A2" s="25" t="s">
        <v>16</v>
      </c>
      <c r="B2" s="26" t="s">
        <v>17</v>
      </c>
      <c r="C2" s="26" t="s">
        <v>5</v>
      </c>
      <c r="D2" s="26" t="s">
        <v>6</v>
      </c>
      <c r="E2" s="26" t="s">
        <v>5</v>
      </c>
      <c r="F2" s="26" t="s">
        <v>6</v>
      </c>
      <c r="G2" s="26" t="s">
        <v>5</v>
      </c>
      <c r="H2" s="26" t="s">
        <v>6</v>
      </c>
      <c r="I2" s="26" t="s">
        <v>5</v>
      </c>
      <c r="J2" s="26" t="s">
        <v>6</v>
      </c>
      <c r="K2" s="26" t="s">
        <v>5</v>
      </c>
      <c r="L2" s="26" t="s">
        <v>6</v>
      </c>
      <c r="M2" s="26" t="s">
        <v>5</v>
      </c>
      <c r="N2" s="26" t="s">
        <v>6</v>
      </c>
      <c r="O2" s="26" t="s">
        <v>5</v>
      </c>
      <c r="P2" s="26" t="s">
        <v>6</v>
      </c>
      <c r="Q2" s="26" t="s">
        <v>5</v>
      </c>
      <c r="R2" s="26" t="s">
        <v>6</v>
      </c>
      <c r="S2" s="26" t="s">
        <v>5</v>
      </c>
      <c r="T2" s="26" t="s">
        <v>6</v>
      </c>
      <c r="U2" s="26" t="s">
        <v>7</v>
      </c>
    </row>
    <row r="3" spans="1:21" ht="12.75" hidden="1">
      <c r="A3" s="27" t="s">
        <v>11</v>
      </c>
      <c r="B3" s="27" t="s">
        <v>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>
        <f aca="true" t="shared" si="0" ref="S3:S29">SUM(C3+E3+G3+I3+K3++M3++O3++Q3)</f>
        <v>0</v>
      </c>
      <c r="T3" s="29">
        <f aca="true" t="shared" si="1" ref="T3:T29">SUM(D3+F3+H3+J3+L3+N3+P3+R3)</f>
        <v>0</v>
      </c>
      <c r="U3" s="29">
        <v>69</v>
      </c>
    </row>
    <row r="4" spans="1:21" ht="12.75" hidden="1">
      <c r="A4" s="27" t="s">
        <v>11</v>
      </c>
      <c r="B4" s="27" t="s">
        <v>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>
        <f t="shared" si="0"/>
        <v>0</v>
      </c>
      <c r="T4" s="29">
        <f t="shared" si="1"/>
        <v>0</v>
      </c>
      <c r="U4" s="29">
        <v>70</v>
      </c>
    </row>
    <row r="5" spans="1:21" ht="12.75" hidden="1">
      <c r="A5" s="27" t="s">
        <v>11</v>
      </c>
      <c r="B5" s="27" t="s">
        <v>11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>
        <f t="shared" si="0"/>
        <v>0</v>
      </c>
      <c r="T5" s="29">
        <f t="shared" si="1"/>
        <v>0</v>
      </c>
      <c r="U5" s="29">
        <v>71</v>
      </c>
    </row>
    <row r="6" spans="1:21" ht="12.75" hidden="1">
      <c r="A6" s="27" t="s">
        <v>11</v>
      </c>
      <c r="B6" s="27" t="s">
        <v>11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>
        <f t="shared" si="0"/>
        <v>0</v>
      </c>
      <c r="T6" s="29">
        <f t="shared" si="1"/>
        <v>0</v>
      </c>
      <c r="U6" s="29">
        <v>72</v>
      </c>
    </row>
    <row r="7" spans="1:21" ht="12.75" hidden="1">
      <c r="A7" s="27" t="s">
        <v>11</v>
      </c>
      <c r="B7" s="27" t="s">
        <v>11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>
        <f t="shared" si="0"/>
        <v>0</v>
      </c>
      <c r="T7" s="29">
        <f t="shared" si="1"/>
        <v>0</v>
      </c>
      <c r="U7" s="29">
        <v>73</v>
      </c>
    </row>
    <row r="8" spans="1:21" ht="12.75" hidden="1">
      <c r="A8" s="27" t="s">
        <v>11</v>
      </c>
      <c r="B8" s="27" t="s">
        <v>11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f t="shared" si="0"/>
        <v>0</v>
      </c>
      <c r="T8" s="29">
        <f t="shared" si="1"/>
        <v>0</v>
      </c>
      <c r="U8" s="29">
        <v>74</v>
      </c>
    </row>
    <row r="9" spans="1:21" ht="12.75" hidden="1">
      <c r="A9" s="27" t="s">
        <v>11</v>
      </c>
      <c r="B9" s="27" t="s">
        <v>11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>
        <f t="shared" si="0"/>
        <v>0</v>
      </c>
      <c r="T9" s="29">
        <f t="shared" si="1"/>
        <v>0</v>
      </c>
      <c r="U9" s="29">
        <v>75</v>
      </c>
    </row>
    <row r="10" spans="1:21" ht="12.75" hidden="1">
      <c r="A10" s="27" t="s">
        <v>11</v>
      </c>
      <c r="B10" s="27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f t="shared" si="0"/>
        <v>0</v>
      </c>
      <c r="T10" s="29">
        <f t="shared" si="1"/>
        <v>0</v>
      </c>
      <c r="U10" s="29">
        <v>76</v>
      </c>
    </row>
    <row r="11" spans="1:21" ht="12.75" hidden="1">
      <c r="A11" s="27" t="s">
        <v>11</v>
      </c>
      <c r="B11" s="27" t="s">
        <v>11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f t="shared" si="0"/>
        <v>0</v>
      </c>
      <c r="T11" s="29">
        <f t="shared" si="1"/>
        <v>0</v>
      </c>
      <c r="U11" s="29">
        <v>77</v>
      </c>
    </row>
    <row r="12" spans="1:21" ht="12.75" hidden="1">
      <c r="A12" s="27" t="s">
        <v>11</v>
      </c>
      <c r="B12" s="27" t="s">
        <v>11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f t="shared" si="0"/>
        <v>0</v>
      </c>
      <c r="T12" s="29">
        <f t="shared" si="1"/>
        <v>0</v>
      </c>
      <c r="U12" s="29">
        <v>78</v>
      </c>
    </row>
    <row r="13" spans="1:21" ht="12.75" hidden="1">
      <c r="A13" s="27" t="s">
        <v>11</v>
      </c>
      <c r="B13" s="27" t="s">
        <v>11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>
        <f t="shared" si="0"/>
        <v>0</v>
      </c>
      <c r="T13" s="29">
        <f t="shared" si="1"/>
        <v>0</v>
      </c>
      <c r="U13" s="29">
        <v>79</v>
      </c>
    </row>
    <row r="14" spans="1:21" ht="12.75" hidden="1">
      <c r="A14" s="27" t="s">
        <v>11</v>
      </c>
      <c r="B14" s="27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>
        <f t="shared" si="0"/>
        <v>0</v>
      </c>
      <c r="T14" s="29">
        <f t="shared" si="1"/>
        <v>0</v>
      </c>
      <c r="U14" s="29">
        <v>80</v>
      </c>
    </row>
    <row r="15" spans="1:21" ht="12.75" hidden="1">
      <c r="A15" s="27" t="s">
        <v>11</v>
      </c>
      <c r="B15" s="27" t="s">
        <v>11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>
        <f t="shared" si="0"/>
        <v>0</v>
      </c>
      <c r="T15" s="29">
        <f t="shared" si="1"/>
        <v>0</v>
      </c>
      <c r="U15" s="29">
        <v>81</v>
      </c>
    </row>
    <row r="16" spans="1:21" ht="12.75" hidden="1">
      <c r="A16" s="27" t="s">
        <v>11</v>
      </c>
      <c r="B16" s="27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>
        <f t="shared" si="0"/>
        <v>0</v>
      </c>
      <c r="T16" s="29">
        <f t="shared" si="1"/>
        <v>0</v>
      </c>
      <c r="U16" s="29">
        <v>82</v>
      </c>
    </row>
    <row r="17" spans="1:21" ht="12.75" hidden="1">
      <c r="A17" s="27" t="s">
        <v>11</v>
      </c>
      <c r="B17" s="27" t="s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>
        <f t="shared" si="0"/>
        <v>0</v>
      </c>
      <c r="T17" s="29">
        <f t="shared" si="1"/>
        <v>0</v>
      </c>
      <c r="U17" s="29">
        <v>83</v>
      </c>
    </row>
    <row r="18" spans="1:21" ht="12.75" hidden="1">
      <c r="A18" s="27" t="s">
        <v>11</v>
      </c>
      <c r="B18" s="27" t="s">
        <v>11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f t="shared" si="0"/>
        <v>0</v>
      </c>
      <c r="T18" s="29">
        <f t="shared" si="1"/>
        <v>0</v>
      </c>
      <c r="U18" s="29">
        <v>84</v>
      </c>
    </row>
    <row r="19" spans="1:21" ht="12.75" hidden="1">
      <c r="A19" s="27" t="s">
        <v>11</v>
      </c>
      <c r="B19" s="27" t="s">
        <v>11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>
        <f t="shared" si="0"/>
        <v>0</v>
      </c>
      <c r="T19" s="29">
        <f t="shared" si="1"/>
        <v>0</v>
      </c>
      <c r="U19" s="29">
        <v>85</v>
      </c>
    </row>
    <row r="20" spans="1:21" ht="12.75" hidden="1">
      <c r="A20" s="27" t="s">
        <v>11</v>
      </c>
      <c r="B20" s="27" t="s">
        <v>11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>
        <f t="shared" si="0"/>
        <v>0</v>
      </c>
      <c r="T20" s="29">
        <f t="shared" si="1"/>
        <v>0</v>
      </c>
      <c r="U20" s="29">
        <v>86</v>
      </c>
    </row>
    <row r="21" spans="1:21" ht="12.75" hidden="1">
      <c r="A21" s="27" t="s">
        <v>11</v>
      </c>
      <c r="B21" s="27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f t="shared" si="0"/>
        <v>0</v>
      </c>
      <c r="T21" s="29">
        <f t="shared" si="1"/>
        <v>0</v>
      </c>
      <c r="U21" s="29">
        <v>87</v>
      </c>
    </row>
    <row r="22" spans="1:21" ht="12.75" hidden="1">
      <c r="A22" s="27" t="s">
        <v>11</v>
      </c>
      <c r="B22" s="27" t="s">
        <v>11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f t="shared" si="0"/>
        <v>0</v>
      </c>
      <c r="T22" s="29">
        <f t="shared" si="1"/>
        <v>0</v>
      </c>
      <c r="U22" s="29">
        <v>88</v>
      </c>
    </row>
    <row r="23" spans="1:21" ht="12.75" hidden="1">
      <c r="A23" s="27" t="s">
        <v>11</v>
      </c>
      <c r="B23" s="27" t="s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>
        <f t="shared" si="0"/>
        <v>0</v>
      </c>
      <c r="T23" s="29">
        <f t="shared" si="1"/>
        <v>0</v>
      </c>
      <c r="U23" s="29">
        <v>89</v>
      </c>
    </row>
    <row r="24" spans="1:21" ht="12.75" hidden="1">
      <c r="A24" s="27" t="s">
        <v>11</v>
      </c>
      <c r="B24" s="27" t="s">
        <v>11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>
        <f t="shared" si="0"/>
        <v>0</v>
      </c>
      <c r="T24" s="29">
        <f t="shared" si="1"/>
        <v>0</v>
      </c>
      <c r="U24" s="29">
        <v>90</v>
      </c>
    </row>
    <row r="25" spans="1:21" ht="12.75" hidden="1">
      <c r="A25" s="27" t="s">
        <v>11</v>
      </c>
      <c r="B25" s="27" t="s">
        <v>11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>
        <f t="shared" si="0"/>
        <v>0</v>
      </c>
      <c r="T25" s="29">
        <f t="shared" si="1"/>
        <v>0</v>
      </c>
      <c r="U25" s="29">
        <v>91</v>
      </c>
    </row>
    <row r="26" spans="1:21" ht="12.75" hidden="1">
      <c r="A26" s="27" t="s">
        <v>11</v>
      </c>
      <c r="B26" s="27" t="s">
        <v>11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>
        <f t="shared" si="0"/>
        <v>0</v>
      </c>
      <c r="T26" s="29">
        <f t="shared" si="1"/>
        <v>0</v>
      </c>
      <c r="U26" s="29">
        <v>92</v>
      </c>
    </row>
    <row r="27" spans="1:21" ht="12.75" hidden="1">
      <c r="A27" s="27" t="s">
        <v>11</v>
      </c>
      <c r="B27" s="27" t="s">
        <v>11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>
        <f t="shared" si="0"/>
        <v>0</v>
      </c>
      <c r="T27" s="29">
        <f t="shared" si="1"/>
        <v>0</v>
      </c>
      <c r="U27" s="29">
        <v>93</v>
      </c>
    </row>
    <row r="28" spans="1:21" ht="12.75" hidden="1">
      <c r="A28" s="27" t="s">
        <v>11</v>
      </c>
      <c r="B28" s="27" t="s">
        <v>11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>
        <f t="shared" si="0"/>
        <v>0</v>
      </c>
      <c r="T28" s="29">
        <f t="shared" si="1"/>
        <v>0</v>
      </c>
      <c r="U28" s="29">
        <v>94</v>
      </c>
    </row>
    <row r="29" spans="1:21" ht="12.75" hidden="1">
      <c r="A29" s="27" t="s">
        <v>11</v>
      </c>
      <c r="B29" s="27" t="s">
        <v>11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>
        <f t="shared" si="0"/>
        <v>0</v>
      </c>
      <c r="T29" s="29">
        <f t="shared" si="1"/>
        <v>0</v>
      </c>
      <c r="U29" s="29">
        <v>95</v>
      </c>
    </row>
    <row r="30" spans="1:22" ht="12.75">
      <c r="A30" s="30">
        <v>2302</v>
      </c>
      <c r="B30" s="37" t="s">
        <v>40</v>
      </c>
      <c r="C30" s="38">
        <v>2440</v>
      </c>
      <c r="D30" s="38">
        <v>1</v>
      </c>
      <c r="E30" s="38">
        <v>1220</v>
      </c>
      <c r="F30" s="38">
        <v>1</v>
      </c>
      <c r="G30" s="33">
        <v>3580</v>
      </c>
      <c r="H30" s="33">
        <v>2</v>
      </c>
      <c r="I30" s="33">
        <v>2040</v>
      </c>
      <c r="J30" s="33">
        <v>3.5</v>
      </c>
      <c r="K30" s="33">
        <v>2280</v>
      </c>
      <c r="L30" s="33">
        <v>4</v>
      </c>
      <c r="M30" s="33">
        <v>6820</v>
      </c>
      <c r="N30" s="33">
        <v>3</v>
      </c>
      <c r="O30" s="33">
        <v>0</v>
      </c>
      <c r="P30" s="33">
        <v>6</v>
      </c>
      <c r="Q30" s="33">
        <v>2220</v>
      </c>
      <c r="R30" s="33">
        <v>2</v>
      </c>
      <c r="S30" s="33">
        <f>SUM(C30+E30+G30+I30+K30++M30++O30++Q30)</f>
        <v>20600</v>
      </c>
      <c r="T30" s="33">
        <f>SUM(D30+F30+H30+J30+L30+N30+P30+R30)</f>
        <v>22.5</v>
      </c>
      <c r="U30" s="33">
        <v>1</v>
      </c>
      <c r="V30" s="34"/>
    </row>
    <row r="31" spans="1:22" ht="12.75">
      <c r="A31" s="30">
        <v>2271</v>
      </c>
      <c r="B31" s="41" t="s">
        <v>32</v>
      </c>
      <c r="C31" s="38">
        <v>340</v>
      </c>
      <c r="D31" s="38">
        <v>1</v>
      </c>
      <c r="E31" s="38">
        <v>0</v>
      </c>
      <c r="F31" s="38">
        <v>8</v>
      </c>
      <c r="G31" s="33">
        <v>7760</v>
      </c>
      <c r="H31" s="33">
        <v>1</v>
      </c>
      <c r="I31" s="33">
        <v>1100</v>
      </c>
      <c r="J31" s="33">
        <v>5</v>
      </c>
      <c r="K31" s="33">
        <v>6900</v>
      </c>
      <c r="L31" s="33">
        <v>3</v>
      </c>
      <c r="M31" s="33">
        <v>7000</v>
      </c>
      <c r="N31" s="33">
        <v>2</v>
      </c>
      <c r="O31" s="33">
        <v>340</v>
      </c>
      <c r="P31" s="33">
        <v>4</v>
      </c>
      <c r="Q31" s="33">
        <v>920</v>
      </c>
      <c r="R31" s="33">
        <v>3</v>
      </c>
      <c r="S31" s="33">
        <f>SUM(C31+E31+G31+I31+K31++M31++O31++Q31)</f>
        <v>24360</v>
      </c>
      <c r="T31" s="33">
        <f>SUM(D31+F31+H31+J31+L31+N31+P31+R31)</f>
        <v>27</v>
      </c>
      <c r="U31" s="33">
        <v>2</v>
      </c>
      <c r="V31" s="34"/>
    </row>
    <row r="32" spans="1:22" ht="12.75">
      <c r="A32" s="30">
        <v>2391</v>
      </c>
      <c r="B32" s="39" t="s">
        <v>56</v>
      </c>
      <c r="C32" s="32">
        <v>240</v>
      </c>
      <c r="D32" s="32">
        <v>5</v>
      </c>
      <c r="E32" s="32">
        <v>920</v>
      </c>
      <c r="F32" s="32">
        <v>2</v>
      </c>
      <c r="G32" s="33">
        <v>4220</v>
      </c>
      <c r="H32" s="33">
        <v>1</v>
      </c>
      <c r="I32" s="33">
        <v>1880</v>
      </c>
      <c r="J32" s="33">
        <v>2</v>
      </c>
      <c r="K32" s="33">
        <v>200</v>
      </c>
      <c r="L32" s="33">
        <v>6</v>
      </c>
      <c r="M32" s="33">
        <v>14700</v>
      </c>
      <c r="N32" s="33">
        <v>3</v>
      </c>
      <c r="O32" s="33">
        <v>0</v>
      </c>
      <c r="P32" s="33">
        <v>6</v>
      </c>
      <c r="Q32" s="33">
        <v>920</v>
      </c>
      <c r="R32" s="33">
        <v>2</v>
      </c>
      <c r="S32" s="33">
        <f>SUM(C32+E32+G32+I32+K32++M32++O32++Q32)</f>
        <v>23080</v>
      </c>
      <c r="T32" s="33">
        <f>SUM(D32+F32+H32+J32+L32+N32+P32+R32)</f>
        <v>27</v>
      </c>
      <c r="U32" s="33">
        <v>3</v>
      </c>
      <c r="V32" s="34"/>
    </row>
    <row r="33" spans="1:22" ht="12.75">
      <c r="A33" s="30">
        <v>2289</v>
      </c>
      <c r="B33" s="37" t="s">
        <v>34</v>
      </c>
      <c r="C33" s="38">
        <v>300</v>
      </c>
      <c r="D33" s="38">
        <v>2</v>
      </c>
      <c r="E33" s="38">
        <v>200</v>
      </c>
      <c r="F33" s="38">
        <v>2</v>
      </c>
      <c r="G33" s="33">
        <v>1000</v>
      </c>
      <c r="H33" s="33">
        <v>6</v>
      </c>
      <c r="I33" s="33">
        <v>80</v>
      </c>
      <c r="J33" s="33">
        <v>5</v>
      </c>
      <c r="K33" s="33">
        <v>5700</v>
      </c>
      <c r="L33" s="33">
        <v>2</v>
      </c>
      <c r="M33" s="33">
        <v>9460</v>
      </c>
      <c r="N33" s="33">
        <v>2</v>
      </c>
      <c r="O33" s="33">
        <v>240</v>
      </c>
      <c r="P33" s="33">
        <v>6</v>
      </c>
      <c r="Q33" s="33">
        <v>920</v>
      </c>
      <c r="R33" s="33">
        <v>5</v>
      </c>
      <c r="S33" s="33">
        <f>SUM(C33+E33+G33+I33+K33++M33++O33++Q33)</f>
        <v>17900</v>
      </c>
      <c r="T33" s="33">
        <f>SUM(D33+F33+H33+J33+L33+N33+P33+R33)</f>
        <v>30</v>
      </c>
      <c r="U33" s="33">
        <v>4</v>
      </c>
      <c r="V33" s="34"/>
    </row>
    <row r="34" spans="1:22" ht="12.75">
      <c r="A34" s="30">
        <v>2818</v>
      </c>
      <c r="B34" s="41" t="s">
        <v>55</v>
      </c>
      <c r="C34" s="38">
        <v>1720</v>
      </c>
      <c r="D34" s="38">
        <v>2</v>
      </c>
      <c r="E34" s="38">
        <v>600</v>
      </c>
      <c r="F34" s="38">
        <v>4</v>
      </c>
      <c r="G34" s="33">
        <v>7660</v>
      </c>
      <c r="H34" s="33">
        <v>2</v>
      </c>
      <c r="I34" s="33">
        <v>760</v>
      </c>
      <c r="J34" s="33">
        <v>9</v>
      </c>
      <c r="K34" s="33">
        <v>180</v>
      </c>
      <c r="L34" s="33">
        <v>4</v>
      </c>
      <c r="M34" s="33">
        <v>9020</v>
      </c>
      <c r="N34" s="33">
        <v>3</v>
      </c>
      <c r="O34" s="33">
        <v>300</v>
      </c>
      <c r="P34" s="33">
        <v>4</v>
      </c>
      <c r="Q34" s="33">
        <v>4080</v>
      </c>
      <c r="R34" s="33">
        <v>3</v>
      </c>
      <c r="S34" s="33">
        <f>SUM(C34+E34+G34+I34+K34++M34++O34++Q34)</f>
        <v>24320</v>
      </c>
      <c r="T34" s="33">
        <f>SUM(D34+F34+H34+J34+L34+N34+P34+R34)</f>
        <v>31</v>
      </c>
      <c r="U34" s="33">
        <v>5</v>
      </c>
      <c r="V34" s="34"/>
    </row>
    <row r="35" spans="1:22" ht="12.75">
      <c r="A35" s="30">
        <v>1730</v>
      </c>
      <c r="B35" s="41" t="s">
        <v>27</v>
      </c>
      <c r="C35" s="38">
        <v>1580</v>
      </c>
      <c r="D35" s="38">
        <v>3</v>
      </c>
      <c r="E35" s="38">
        <v>40</v>
      </c>
      <c r="F35" s="38">
        <v>3</v>
      </c>
      <c r="G35" s="33">
        <v>900</v>
      </c>
      <c r="H35" s="33">
        <v>3</v>
      </c>
      <c r="I35" s="33">
        <v>1640</v>
      </c>
      <c r="J35" s="33">
        <v>1</v>
      </c>
      <c r="K35" s="33">
        <v>2480</v>
      </c>
      <c r="L35" s="33">
        <v>6</v>
      </c>
      <c r="M35" s="33">
        <v>31800</v>
      </c>
      <c r="N35" s="33">
        <v>1</v>
      </c>
      <c r="O35" s="33">
        <v>0</v>
      </c>
      <c r="P35" s="33">
        <v>6</v>
      </c>
      <c r="Q35" s="33">
        <v>0</v>
      </c>
      <c r="R35" s="33">
        <v>9</v>
      </c>
      <c r="S35" s="33">
        <f>SUM(C35+E35+G35+I35+K35++M35++O35++Q35)</f>
        <v>38440</v>
      </c>
      <c r="T35" s="33">
        <f>SUM(D35+F35+H35+J35+L35+N35+P35+R35)</f>
        <v>32</v>
      </c>
      <c r="U35" s="33">
        <v>6</v>
      </c>
      <c r="V35" s="34"/>
    </row>
    <row r="36" spans="1:22" ht="12.75">
      <c r="A36" s="30">
        <v>234</v>
      </c>
      <c r="B36" s="31" t="s">
        <v>20</v>
      </c>
      <c r="C36" s="32">
        <v>0</v>
      </c>
      <c r="D36" s="32">
        <v>7</v>
      </c>
      <c r="E36" s="32">
        <v>60</v>
      </c>
      <c r="F36" s="32">
        <v>4</v>
      </c>
      <c r="G36" s="33">
        <v>2040</v>
      </c>
      <c r="H36" s="33">
        <v>1</v>
      </c>
      <c r="I36" s="33">
        <v>2060</v>
      </c>
      <c r="J36" s="33">
        <v>2</v>
      </c>
      <c r="K36" s="33">
        <v>8280</v>
      </c>
      <c r="L36" s="33">
        <v>2</v>
      </c>
      <c r="M36" s="33">
        <v>880</v>
      </c>
      <c r="N36" s="33">
        <v>8</v>
      </c>
      <c r="O36" s="33">
        <v>380</v>
      </c>
      <c r="P36" s="33">
        <v>3</v>
      </c>
      <c r="Q36" s="33">
        <v>440</v>
      </c>
      <c r="R36" s="33">
        <v>6</v>
      </c>
      <c r="S36" s="33">
        <f>SUM(C36+E36+G36+I36+K36++M36++O36++Q36)</f>
        <v>14140</v>
      </c>
      <c r="T36" s="33">
        <f>SUM(D36+F36+H36+J36+L36+N36+P36+R36)</f>
        <v>33</v>
      </c>
      <c r="U36" s="33">
        <v>7</v>
      </c>
      <c r="V36" s="34"/>
    </row>
    <row r="37" spans="1:22" ht="12.75">
      <c r="A37" s="30">
        <v>2506</v>
      </c>
      <c r="B37" s="41" t="s">
        <v>49</v>
      </c>
      <c r="C37" s="38">
        <v>640</v>
      </c>
      <c r="D37" s="38">
        <v>1</v>
      </c>
      <c r="E37" s="38">
        <v>0</v>
      </c>
      <c r="F37" s="38">
        <v>8</v>
      </c>
      <c r="G37" s="33">
        <v>3240</v>
      </c>
      <c r="H37" s="33">
        <v>3</v>
      </c>
      <c r="I37" s="33">
        <v>620</v>
      </c>
      <c r="J37" s="33">
        <v>4</v>
      </c>
      <c r="K37" s="33">
        <v>2300</v>
      </c>
      <c r="L37" s="33">
        <v>2</v>
      </c>
      <c r="M37" s="33">
        <v>3460</v>
      </c>
      <c r="N37" s="33">
        <v>5</v>
      </c>
      <c r="O37" s="33">
        <v>440</v>
      </c>
      <c r="P37" s="33">
        <v>4</v>
      </c>
      <c r="Q37" s="33">
        <v>0</v>
      </c>
      <c r="R37" s="33">
        <v>6.5</v>
      </c>
      <c r="S37" s="33">
        <f>SUM(C37+E37+G37+I37+K37++M37++O37++Q37)</f>
        <v>10700</v>
      </c>
      <c r="T37" s="33">
        <f>SUM(D37+F37+H37+J37+L37+N37+P37+R37)</f>
        <v>33.5</v>
      </c>
      <c r="U37" s="33">
        <v>8</v>
      </c>
      <c r="V37" s="34"/>
    </row>
    <row r="38" spans="1:22" ht="12.75">
      <c r="A38" s="30">
        <v>2309</v>
      </c>
      <c r="B38" s="40" t="s">
        <v>43</v>
      </c>
      <c r="C38" s="38">
        <v>0</v>
      </c>
      <c r="D38" s="38">
        <v>7</v>
      </c>
      <c r="E38" s="38">
        <v>0</v>
      </c>
      <c r="F38" s="38">
        <v>6</v>
      </c>
      <c r="G38" s="33">
        <v>5000</v>
      </c>
      <c r="H38" s="33">
        <v>4</v>
      </c>
      <c r="I38" s="33">
        <v>2280</v>
      </c>
      <c r="J38" s="33">
        <v>3</v>
      </c>
      <c r="K38" s="33">
        <v>2320</v>
      </c>
      <c r="L38" s="33">
        <v>2</v>
      </c>
      <c r="M38" s="33">
        <v>2200</v>
      </c>
      <c r="N38" s="33">
        <v>8</v>
      </c>
      <c r="O38" s="33">
        <v>5380</v>
      </c>
      <c r="P38" s="33">
        <v>1</v>
      </c>
      <c r="Q38" s="33">
        <v>600</v>
      </c>
      <c r="R38" s="33">
        <v>3</v>
      </c>
      <c r="S38" s="33">
        <f>SUM(C38+E38+G38+I38+K38++M38++O38++Q38)</f>
        <v>17780</v>
      </c>
      <c r="T38" s="33">
        <f>SUM(D38+F38+H38+J38+L38+N38+P38+R38)</f>
        <v>34</v>
      </c>
      <c r="U38" s="33">
        <v>9</v>
      </c>
      <c r="V38" s="34"/>
    </row>
    <row r="39" spans="1:22" ht="12.75">
      <c r="A39" s="30">
        <v>345</v>
      </c>
      <c r="B39" s="31" t="s">
        <v>21</v>
      </c>
      <c r="C39" s="32">
        <v>0</v>
      </c>
      <c r="D39" s="32">
        <v>7</v>
      </c>
      <c r="E39" s="32">
        <v>0</v>
      </c>
      <c r="F39" s="32">
        <v>8</v>
      </c>
      <c r="G39" s="33">
        <v>1560</v>
      </c>
      <c r="H39" s="33">
        <v>6</v>
      </c>
      <c r="I39" s="33">
        <v>940</v>
      </c>
      <c r="J39" s="33">
        <v>3</v>
      </c>
      <c r="K39" s="33">
        <v>9780</v>
      </c>
      <c r="L39" s="33">
        <v>1.5</v>
      </c>
      <c r="M39" s="33">
        <v>10440</v>
      </c>
      <c r="N39" s="33">
        <v>3</v>
      </c>
      <c r="O39" s="33">
        <v>520</v>
      </c>
      <c r="P39" s="33">
        <v>1</v>
      </c>
      <c r="Q39" s="33">
        <v>740</v>
      </c>
      <c r="R39" s="33">
        <v>6</v>
      </c>
      <c r="S39" s="33">
        <f>SUM(C39+E39+G39+I39+K39++M39++O39++Q39)</f>
        <v>23980</v>
      </c>
      <c r="T39" s="33">
        <f>SUM(D39+F39+H39+J39+L39+N39+P39+R39)</f>
        <v>35.5</v>
      </c>
      <c r="U39" s="33">
        <v>10</v>
      </c>
      <c r="V39" s="34"/>
    </row>
    <row r="40" spans="1:22" ht="12.75">
      <c r="A40" s="30">
        <v>2317</v>
      </c>
      <c r="B40" s="41" t="s">
        <v>44</v>
      </c>
      <c r="C40" s="38">
        <v>0</v>
      </c>
      <c r="D40" s="38">
        <v>7.5</v>
      </c>
      <c r="E40" s="38">
        <v>0</v>
      </c>
      <c r="F40" s="38">
        <v>5.5</v>
      </c>
      <c r="G40" s="33">
        <v>2060</v>
      </c>
      <c r="H40" s="33">
        <v>5</v>
      </c>
      <c r="I40" s="33">
        <v>1880</v>
      </c>
      <c r="J40" s="33">
        <v>5</v>
      </c>
      <c r="K40" s="33">
        <v>40</v>
      </c>
      <c r="L40" s="33">
        <v>2</v>
      </c>
      <c r="M40" s="33">
        <v>9020</v>
      </c>
      <c r="N40" s="33">
        <v>5</v>
      </c>
      <c r="O40" s="33">
        <v>4380</v>
      </c>
      <c r="P40" s="33">
        <v>2</v>
      </c>
      <c r="Q40" s="33">
        <v>840</v>
      </c>
      <c r="R40" s="33">
        <v>4</v>
      </c>
      <c r="S40" s="33">
        <f>SUM(C40+E40+G40+I40+K40++M40++O40++Q40)</f>
        <v>18220</v>
      </c>
      <c r="T40" s="33">
        <f>SUM(D40+F40+H40+J40+L40+N40+P40+R40)</f>
        <v>36</v>
      </c>
      <c r="U40" s="33">
        <v>11</v>
      </c>
      <c r="V40" s="34"/>
    </row>
    <row r="41" spans="1:22" ht="12.75">
      <c r="A41" s="35">
        <v>2621</v>
      </c>
      <c r="B41" s="33" t="s">
        <v>101</v>
      </c>
      <c r="C41" s="33">
        <v>0</v>
      </c>
      <c r="D41" s="33">
        <v>15</v>
      </c>
      <c r="E41" s="33">
        <v>0</v>
      </c>
      <c r="F41" s="33">
        <v>10</v>
      </c>
      <c r="G41" s="33">
        <v>6140</v>
      </c>
      <c r="H41" s="33">
        <v>1</v>
      </c>
      <c r="I41" s="33">
        <v>1640</v>
      </c>
      <c r="J41" s="33">
        <v>3</v>
      </c>
      <c r="K41" s="33">
        <v>9780</v>
      </c>
      <c r="L41" s="33">
        <v>1.5</v>
      </c>
      <c r="M41" s="33">
        <v>13020</v>
      </c>
      <c r="N41" s="33">
        <v>1</v>
      </c>
      <c r="O41" s="33">
        <v>3300</v>
      </c>
      <c r="P41" s="33">
        <v>4</v>
      </c>
      <c r="Q41" s="33">
        <v>1760</v>
      </c>
      <c r="R41" s="33">
        <v>1</v>
      </c>
      <c r="S41" s="33">
        <f>SUM(C41+E41+G41+I41+K41++M41++O41++Q41)</f>
        <v>35640</v>
      </c>
      <c r="T41" s="33">
        <f>SUM(D41+F41+H41+J41+L41+N41+P41+R41)</f>
        <v>36.5</v>
      </c>
      <c r="U41" s="33">
        <v>12</v>
      </c>
      <c r="V41" s="34"/>
    </row>
    <row r="42" spans="1:22" ht="12.75">
      <c r="A42" s="42">
        <v>2646</v>
      </c>
      <c r="B42" s="31" t="s">
        <v>52</v>
      </c>
      <c r="C42" s="32">
        <v>0</v>
      </c>
      <c r="D42" s="32">
        <v>7</v>
      </c>
      <c r="E42" s="32">
        <v>280</v>
      </c>
      <c r="F42" s="32">
        <v>3</v>
      </c>
      <c r="G42" s="33">
        <v>5060</v>
      </c>
      <c r="H42" s="33">
        <v>3</v>
      </c>
      <c r="I42" s="33">
        <v>1780</v>
      </c>
      <c r="J42" s="33">
        <v>5</v>
      </c>
      <c r="K42" s="33">
        <v>5960</v>
      </c>
      <c r="L42" s="33">
        <v>1</v>
      </c>
      <c r="M42" s="33">
        <v>1440</v>
      </c>
      <c r="N42" s="33">
        <v>8</v>
      </c>
      <c r="O42" s="33">
        <v>0</v>
      </c>
      <c r="P42" s="33">
        <v>6</v>
      </c>
      <c r="Q42" s="33">
        <v>700</v>
      </c>
      <c r="R42" s="33">
        <v>4</v>
      </c>
      <c r="S42" s="33">
        <f>SUM(C42+E42+G42+I42+K42++M42++O42++Q42)</f>
        <v>15220</v>
      </c>
      <c r="T42" s="33">
        <f>SUM(D42+F42+H42+J42+L42+N42+P42+R42)</f>
        <v>37</v>
      </c>
      <c r="U42" s="33">
        <v>13</v>
      </c>
      <c r="V42" s="34"/>
    </row>
    <row r="43" spans="1:22" ht="12.75">
      <c r="A43" s="30">
        <v>2259</v>
      </c>
      <c r="B43" s="39" t="s">
        <v>29</v>
      </c>
      <c r="C43" s="32">
        <v>0</v>
      </c>
      <c r="D43" s="32">
        <v>7.5</v>
      </c>
      <c r="E43" s="32">
        <v>120</v>
      </c>
      <c r="F43" s="32">
        <v>4</v>
      </c>
      <c r="G43" s="33">
        <v>2780</v>
      </c>
      <c r="H43" s="33">
        <v>3</v>
      </c>
      <c r="I43" s="33">
        <v>140</v>
      </c>
      <c r="J43" s="33">
        <v>4</v>
      </c>
      <c r="K43" s="33">
        <v>0</v>
      </c>
      <c r="L43" s="33">
        <v>6.5</v>
      </c>
      <c r="M43" s="33">
        <v>6640</v>
      </c>
      <c r="N43" s="33">
        <v>4</v>
      </c>
      <c r="O43" s="33">
        <v>0</v>
      </c>
      <c r="P43" s="33">
        <v>8</v>
      </c>
      <c r="Q43" s="33">
        <v>6320</v>
      </c>
      <c r="R43" s="33">
        <v>1</v>
      </c>
      <c r="S43" s="33">
        <f>SUM(C43+E43+G43+I43+K43++M43++O43++Q43)</f>
        <v>16000</v>
      </c>
      <c r="T43" s="33">
        <f>SUM(D43+F43+H43+J43+L43+N43+P43+R43)</f>
        <v>38</v>
      </c>
      <c r="U43" s="33">
        <v>14</v>
      </c>
      <c r="V43" s="34"/>
    </row>
    <row r="44" spans="1:22" ht="12.75">
      <c r="A44" s="30">
        <v>1086</v>
      </c>
      <c r="B44" s="31" t="s">
        <v>24</v>
      </c>
      <c r="C44" s="32">
        <v>0</v>
      </c>
      <c r="D44" s="32">
        <v>7</v>
      </c>
      <c r="E44" s="32">
        <v>0</v>
      </c>
      <c r="F44" s="32">
        <v>7</v>
      </c>
      <c r="G44" s="33">
        <v>5680</v>
      </c>
      <c r="H44" s="33">
        <v>2</v>
      </c>
      <c r="I44" s="33">
        <v>1680</v>
      </c>
      <c r="J44" s="33">
        <v>2</v>
      </c>
      <c r="K44" s="33">
        <v>0</v>
      </c>
      <c r="L44" s="33">
        <v>6.5</v>
      </c>
      <c r="M44" s="33">
        <v>4560</v>
      </c>
      <c r="N44" s="33">
        <v>6</v>
      </c>
      <c r="O44" s="33">
        <v>620</v>
      </c>
      <c r="P44" s="33">
        <v>1</v>
      </c>
      <c r="Q44" s="33">
        <v>200</v>
      </c>
      <c r="R44" s="33">
        <v>7</v>
      </c>
      <c r="S44" s="33">
        <f>SUM(C44+E44+G44+I44+K44++M44++O44++Q44)</f>
        <v>12740</v>
      </c>
      <c r="T44" s="33">
        <f>SUM(D44+F44+H44+J44+L44+N44+P44+R44)</f>
        <v>38.5</v>
      </c>
      <c r="U44" s="33">
        <v>15</v>
      </c>
      <c r="V44" s="34"/>
    </row>
    <row r="45" spans="1:22" ht="12.75">
      <c r="A45" s="30">
        <v>2539</v>
      </c>
      <c r="B45" s="31" t="s">
        <v>74</v>
      </c>
      <c r="C45" s="32">
        <v>0</v>
      </c>
      <c r="D45" s="32">
        <v>7</v>
      </c>
      <c r="E45" s="32">
        <v>2060</v>
      </c>
      <c r="F45" s="32">
        <v>1</v>
      </c>
      <c r="G45" s="33">
        <v>620</v>
      </c>
      <c r="H45" s="33">
        <v>8</v>
      </c>
      <c r="I45" s="33">
        <v>2000</v>
      </c>
      <c r="J45" s="33">
        <v>1</v>
      </c>
      <c r="K45" s="33">
        <v>4260</v>
      </c>
      <c r="L45" s="33">
        <v>7</v>
      </c>
      <c r="M45" s="33">
        <v>11180</v>
      </c>
      <c r="N45" s="33">
        <v>2</v>
      </c>
      <c r="O45" s="33">
        <v>160</v>
      </c>
      <c r="P45" s="33">
        <v>7</v>
      </c>
      <c r="Q45" s="33">
        <v>0</v>
      </c>
      <c r="R45" s="33">
        <v>6.5</v>
      </c>
      <c r="S45" s="33">
        <f>SUM(C45+E45+G45+I45+K45++M45++O45++Q45)</f>
        <v>20280</v>
      </c>
      <c r="T45" s="33">
        <f>SUM(D45+F45+H45+J45+L45+N45+P45+R45)</f>
        <v>39.5</v>
      </c>
      <c r="U45" s="33">
        <v>16</v>
      </c>
      <c r="V45" s="34"/>
    </row>
    <row r="46" spans="1:22" ht="12.75">
      <c r="A46" s="30">
        <v>1129</v>
      </c>
      <c r="B46" s="31" t="s">
        <v>25</v>
      </c>
      <c r="C46" s="32">
        <v>0</v>
      </c>
      <c r="D46" s="32">
        <v>7.5</v>
      </c>
      <c r="E46" s="32">
        <v>0</v>
      </c>
      <c r="F46" s="32">
        <v>5.5</v>
      </c>
      <c r="G46" s="33">
        <v>4200</v>
      </c>
      <c r="H46" s="33">
        <v>1</v>
      </c>
      <c r="I46" s="33">
        <v>120</v>
      </c>
      <c r="J46" s="33">
        <v>9</v>
      </c>
      <c r="K46" s="33">
        <v>5420</v>
      </c>
      <c r="L46" s="33">
        <v>4</v>
      </c>
      <c r="M46" s="33">
        <v>7500</v>
      </c>
      <c r="N46" s="33">
        <v>1</v>
      </c>
      <c r="O46" s="33">
        <v>240</v>
      </c>
      <c r="P46" s="33">
        <v>5</v>
      </c>
      <c r="Q46" s="33">
        <v>1860</v>
      </c>
      <c r="R46" s="33">
        <v>7</v>
      </c>
      <c r="S46" s="33">
        <f>SUM(C46+E46+G46+I46+K46++M46++O46++Q46)</f>
        <v>19340</v>
      </c>
      <c r="T46" s="33">
        <f>SUM(D46+F46+H46+J46+L46+N46+P46+R46)</f>
        <v>40</v>
      </c>
      <c r="U46" s="33">
        <v>17</v>
      </c>
      <c r="V46" s="34"/>
    </row>
    <row r="47" spans="1:22" ht="12.75">
      <c r="A47" s="30">
        <v>617</v>
      </c>
      <c r="B47" s="37" t="s">
        <v>22</v>
      </c>
      <c r="C47" s="38">
        <v>0</v>
      </c>
      <c r="D47" s="38">
        <v>7</v>
      </c>
      <c r="E47" s="38">
        <v>0</v>
      </c>
      <c r="F47" s="38">
        <v>6</v>
      </c>
      <c r="G47" s="33">
        <v>2580</v>
      </c>
      <c r="H47" s="33">
        <v>6</v>
      </c>
      <c r="I47" s="33">
        <v>0</v>
      </c>
      <c r="J47" s="33">
        <v>8.5</v>
      </c>
      <c r="K47" s="33">
        <v>4100</v>
      </c>
      <c r="L47" s="33">
        <v>4</v>
      </c>
      <c r="M47" s="33">
        <v>14920</v>
      </c>
      <c r="N47" s="33">
        <v>2</v>
      </c>
      <c r="O47" s="33">
        <v>360</v>
      </c>
      <c r="P47" s="33">
        <v>3</v>
      </c>
      <c r="Q47" s="33">
        <v>3740</v>
      </c>
      <c r="R47" s="33">
        <v>4</v>
      </c>
      <c r="S47" s="33">
        <f>SUM(C47+E47+G47+I47+K47++M47++O47++Q47)</f>
        <v>25700</v>
      </c>
      <c r="T47" s="33">
        <f>SUM(D47+F47+H47+J47+L47+N47+P47+R47)</f>
        <v>40.5</v>
      </c>
      <c r="U47" s="33">
        <v>18</v>
      </c>
      <c r="V47" s="34"/>
    </row>
    <row r="48" spans="1:22" ht="12.75">
      <c r="A48" s="30">
        <v>2299</v>
      </c>
      <c r="B48" s="31" t="s">
        <v>38</v>
      </c>
      <c r="C48" s="32">
        <v>0</v>
      </c>
      <c r="D48" s="32">
        <v>7.5</v>
      </c>
      <c r="E48" s="32">
        <v>0</v>
      </c>
      <c r="F48" s="32">
        <v>8.5</v>
      </c>
      <c r="G48" s="33">
        <v>7800</v>
      </c>
      <c r="H48" s="33">
        <v>1</v>
      </c>
      <c r="I48" s="33">
        <v>3500</v>
      </c>
      <c r="J48" s="33">
        <v>1</v>
      </c>
      <c r="K48" s="33">
        <v>0</v>
      </c>
      <c r="L48" s="33">
        <v>8</v>
      </c>
      <c r="M48" s="33">
        <v>10300</v>
      </c>
      <c r="N48" s="33">
        <v>6</v>
      </c>
      <c r="O48" s="33">
        <v>580</v>
      </c>
      <c r="P48" s="33">
        <v>2</v>
      </c>
      <c r="Q48" s="33">
        <v>0</v>
      </c>
      <c r="R48" s="33">
        <v>6.5</v>
      </c>
      <c r="S48" s="33">
        <f>SUM(C48+E48+G48+I48+K48++M48++O48++Q48)</f>
        <v>22180</v>
      </c>
      <c r="T48" s="33">
        <f>SUM(D48+F48+H48+J48+L48+N48+P48+R48)</f>
        <v>40.5</v>
      </c>
      <c r="U48" s="33">
        <v>19</v>
      </c>
      <c r="V48" s="34"/>
    </row>
    <row r="49" spans="1:22" ht="12.75">
      <c r="A49" s="30">
        <v>2304</v>
      </c>
      <c r="B49" s="41" t="s">
        <v>41</v>
      </c>
      <c r="C49" s="38">
        <v>0</v>
      </c>
      <c r="D49" s="38">
        <v>7</v>
      </c>
      <c r="E49" s="38">
        <v>0</v>
      </c>
      <c r="F49" s="38">
        <v>7</v>
      </c>
      <c r="G49" s="33">
        <v>3140</v>
      </c>
      <c r="H49" s="33">
        <v>2</v>
      </c>
      <c r="I49" s="33">
        <v>40</v>
      </c>
      <c r="J49" s="33">
        <v>8</v>
      </c>
      <c r="K49" s="33">
        <v>2820</v>
      </c>
      <c r="L49" s="33">
        <v>3</v>
      </c>
      <c r="M49" s="33">
        <v>18600</v>
      </c>
      <c r="N49" s="33">
        <v>2</v>
      </c>
      <c r="O49" s="33">
        <v>3000</v>
      </c>
      <c r="P49" s="33">
        <v>5</v>
      </c>
      <c r="Q49" s="33">
        <v>0</v>
      </c>
      <c r="R49" s="33">
        <v>9</v>
      </c>
      <c r="S49" s="33">
        <f>SUM(C49+E49+G49+I49+K49++M49++O49++Q49)</f>
        <v>27600</v>
      </c>
      <c r="T49" s="33">
        <f>SUM(D49+F49+H49+J49+L49+N49+P49+R49)</f>
        <v>43</v>
      </c>
      <c r="U49" s="33">
        <v>20</v>
      </c>
      <c r="V49" s="34"/>
    </row>
    <row r="50" spans="1:22" ht="12.75">
      <c r="A50" s="30">
        <v>2327</v>
      </c>
      <c r="B50" s="40" t="s">
        <v>46</v>
      </c>
      <c r="C50" s="38">
        <v>440</v>
      </c>
      <c r="D50" s="38">
        <v>4</v>
      </c>
      <c r="E50" s="38">
        <v>0</v>
      </c>
      <c r="F50" s="38">
        <v>8</v>
      </c>
      <c r="G50" s="33">
        <v>1980</v>
      </c>
      <c r="H50" s="33">
        <v>8</v>
      </c>
      <c r="I50" s="33">
        <v>1640</v>
      </c>
      <c r="J50" s="33">
        <v>6</v>
      </c>
      <c r="K50" s="33">
        <v>3260</v>
      </c>
      <c r="L50" s="33">
        <v>5</v>
      </c>
      <c r="M50" s="33">
        <v>0</v>
      </c>
      <c r="N50" s="33">
        <v>9.5</v>
      </c>
      <c r="O50" s="33">
        <v>500</v>
      </c>
      <c r="P50" s="33">
        <v>2</v>
      </c>
      <c r="Q50" s="33">
        <v>520</v>
      </c>
      <c r="R50" s="33">
        <v>1</v>
      </c>
      <c r="S50" s="33">
        <f>SUM(C50+E50+G50+I50+K50++M50++O50++Q50)</f>
        <v>8340</v>
      </c>
      <c r="T50" s="33">
        <f>SUM(D50+F50+H50+J50+L50+N50+P50+R50)</f>
        <v>43.5</v>
      </c>
      <c r="U50" s="33">
        <v>21</v>
      </c>
      <c r="V50" s="34"/>
    </row>
    <row r="51" spans="1:22" ht="12.75">
      <c r="A51" s="42">
        <v>3052</v>
      </c>
      <c r="B51" s="31" t="s">
        <v>86</v>
      </c>
      <c r="C51" s="32">
        <v>0</v>
      </c>
      <c r="D51" s="32">
        <v>8.5</v>
      </c>
      <c r="E51" s="32">
        <v>0</v>
      </c>
      <c r="F51" s="32">
        <v>7</v>
      </c>
      <c r="G51" s="33">
        <v>3420</v>
      </c>
      <c r="H51" s="33">
        <v>5</v>
      </c>
      <c r="I51" s="33">
        <v>660</v>
      </c>
      <c r="J51" s="33">
        <v>9</v>
      </c>
      <c r="K51" s="33">
        <v>0</v>
      </c>
      <c r="L51" s="33">
        <v>8.5</v>
      </c>
      <c r="M51" s="33">
        <v>12640</v>
      </c>
      <c r="N51" s="33">
        <v>2</v>
      </c>
      <c r="O51" s="33">
        <v>520</v>
      </c>
      <c r="P51" s="33">
        <v>3</v>
      </c>
      <c r="Q51" s="33">
        <v>3220</v>
      </c>
      <c r="R51" s="33">
        <v>1</v>
      </c>
      <c r="S51" s="33">
        <f>SUM(C51+E51+G51+I51+K51++M51++O51++Q51)</f>
        <v>20460</v>
      </c>
      <c r="T51" s="33">
        <f>SUM(D51+F51+H51+J51+L51+N51+P51+R51)</f>
        <v>44</v>
      </c>
      <c r="U51" s="33">
        <v>22</v>
      </c>
      <c r="V51" s="34"/>
    </row>
    <row r="52" spans="1:22" ht="12.75">
      <c r="A52" s="30">
        <v>2492</v>
      </c>
      <c r="B52" s="31" t="s">
        <v>48</v>
      </c>
      <c r="C52" s="32">
        <v>2340</v>
      </c>
      <c r="D52" s="32">
        <v>1</v>
      </c>
      <c r="E52" s="32">
        <v>0</v>
      </c>
      <c r="F52" s="32">
        <v>7</v>
      </c>
      <c r="G52" s="33">
        <v>4020</v>
      </c>
      <c r="H52" s="33">
        <v>5</v>
      </c>
      <c r="I52" s="33">
        <v>100</v>
      </c>
      <c r="J52" s="33">
        <v>10</v>
      </c>
      <c r="K52" s="33">
        <v>6660</v>
      </c>
      <c r="L52" s="33">
        <v>1</v>
      </c>
      <c r="M52" s="33">
        <v>5320</v>
      </c>
      <c r="N52" s="33">
        <v>8</v>
      </c>
      <c r="O52" s="33">
        <v>0</v>
      </c>
      <c r="P52" s="33">
        <v>8</v>
      </c>
      <c r="Q52" s="33">
        <v>1020</v>
      </c>
      <c r="R52" s="33">
        <v>4</v>
      </c>
      <c r="S52" s="33">
        <f>SUM(C52+E52+G52+I52+K52++M52++O52++Q52)</f>
        <v>19460</v>
      </c>
      <c r="T52" s="33">
        <f>SUM(D52+F52+H52+J52+L52+N52+P52+R52)</f>
        <v>44</v>
      </c>
      <c r="U52" s="33">
        <v>23</v>
      </c>
      <c r="V52" s="34"/>
    </row>
    <row r="53" spans="1:22" ht="12.75">
      <c r="A53" s="30">
        <v>1321</v>
      </c>
      <c r="B53" s="40" t="s">
        <v>26</v>
      </c>
      <c r="C53" s="38">
        <v>1680</v>
      </c>
      <c r="D53" s="38">
        <v>2</v>
      </c>
      <c r="E53" s="38">
        <v>1780</v>
      </c>
      <c r="F53" s="38">
        <v>1</v>
      </c>
      <c r="G53" s="33">
        <v>1440</v>
      </c>
      <c r="H53" s="33">
        <v>2</v>
      </c>
      <c r="I53" s="33">
        <v>1120</v>
      </c>
      <c r="J53" s="33">
        <v>8</v>
      </c>
      <c r="K53" s="33">
        <v>0</v>
      </c>
      <c r="L53" s="33">
        <v>8.5</v>
      </c>
      <c r="M53" s="33">
        <v>0</v>
      </c>
      <c r="N53" s="33">
        <v>9.5</v>
      </c>
      <c r="O53" s="33">
        <v>0</v>
      </c>
      <c r="P53" s="33">
        <v>8.5</v>
      </c>
      <c r="Q53" s="33">
        <v>540</v>
      </c>
      <c r="R53" s="33">
        <v>5</v>
      </c>
      <c r="S53" s="33">
        <f>SUM(C53+E53+G53+I53+K53++M53++O53++Q53)</f>
        <v>6560</v>
      </c>
      <c r="T53" s="33">
        <f>SUM(D53+F53+H53+J53+L53+N53+P53+R53)</f>
        <v>44.5</v>
      </c>
      <c r="U53" s="33">
        <v>24</v>
      </c>
      <c r="V53" s="34"/>
    </row>
    <row r="54" spans="1:22" ht="12.75">
      <c r="A54" s="30">
        <v>2319</v>
      </c>
      <c r="B54" s="40" t="s">
        <v>45</v>
      </c>
      <c r="C54" s="38">
        <v>380</v>
      </c>
      <c r="D54" s="38">
        <v>2</v>
      </c>
      <c r="E54" s="38">
        <v>640</v>
      </c>
      <c r="F54" s="38">
        <v>2</v>
      </c>
      <c r="G54" s="33">
        <v>1120</v>
      </c>
      <c r="H54" s="33">
        <v>7</v>
      </c>
      <c r="I54" s="33">
        <v>20</v>
      </c>
      <c r="J54" s="33">
        <v>9</v>
      </c>
      <c r="K54" s="33">
        <v>0</v>
      </c>
      <c r="L54" s="33">
        <v>6.5</v>
      </c>
      <c r="M54" s="33">
        <v>9340</v>
      </c>
      <c r="N54" s="33">
        <v>4</v>
      </c>
      <c r="O54" s="33">
        <v>0</v>
      </c>
      <c r="P54" s="33">
        <v>6</v>
      </c>
      <c r="Q54" s="33">
        <v>0</v>
      </c>
      <c r="R54" s="33">
        <v>8.5</v>
      </c>
      <c r="S54" s="33">
        <f>SUM(C54+E54+G54+I54+K54++M54++O54++Q54)</f>
        <v>11500</v>
      </c>
      <c r="T54" s="33">
        <f>SUM(D54+F54+H54+J54+L54+N54+P54+R54)</f>
        <v>45</v>
      </c>
      <c r="U54" s="33">
        <v>25</v>
      </c>
      <c r="V54" s="34"/>
    </row>
    <row r="55" spans="1:22" ht="12.75">
      <c r="A55" s="30">
        <v>1126</v>
      </c>
      <c r="B55" s="39" t="s">
        <v>79</v>
      </c>
      <c r="C55" s="38">
        <v>0</v>
      </c>
      <c r="D55" s="38">
        <v>7</v>
      </c>
      <c r="E55" s="38">
        <v>60</v>
      </c>
      <c r="F55" s="38">
        <v>5</v>
      </c>
      <c r="G55" s="33">
        <v>760</v>
      </c>
      <c r="H55" s="33">
        <v>5</v>
      </c>
      <c r="I55" s="33">
        <v>1180</v>
      </c>
      <c r="J55" s="33">
        <v>7</v>
      </c>
      <c r="K55" s="33">
        <v>1800</v>
      </c>
      <c r="L55" s="33">
        <v>7</v>
      </c>
      <c r="M55" s="33">
        <v>12000</v>
      </c>
      <c r="N55" s="33">
        <v>5</v>
      </c>
      <c r="O55" s="33">
        <v>780</v>
      </c>
      <c r="P55" s="33">
        <v>1</v>
      </c>
      <c r="Q55" s="33">
        <v>0</v>
      </c>
      <c r="R55" s="33">
        <v>8.5</v>
      </c>
      <c r="S55" s="33">
        <f>SUM(C55+E55+G55+I55+K55++M55++O55++Q55)</f>
        <v>16580</v>
      </c>
      <c r="T55" s="33">
        <f>SUM(D55+F55+H55+J55+L55+N55+P55+R55)</f>
        <v>45.5</v>
      </c>
      <c r="U55" s="33">
        <v>26</v>
      </c>
      <c r="V55" s="34"/>
    </row>
    <row r="56" spans="1:22" ht="12.75">
      <c r="A56" s="42">
        <v>3057</v>
      </c>
      <c r="B56" s="31" t="s">
        <v>88</v>
      </c>
      <c r="C56" s="32">
        <v>0</v>
      </c>
      <c r="D56" s="32">
        <v>7</v>
      </c>
      <c r="E56" s="32">
        <v>0</v>
      </c>
      <c r="F56" s="32">
        <v>5.5</v>
      </c>
      <c r="G56" s="33">
        <v>980</v>
      </c>
      <c r="H56" s="33">
        <v>6</v>
      </c>
      <c r="I56" s="33">
        <v>0</v>
      </c>
      <c r="J56" s="33">
        <v>10</v>
      </c>
      <c r="K56" s="33">
        <v>1160</v>
      </c>
      <c r="L56" s="33">
        <v>1</v>
      </c>
      <c r="M56" s="33">
        <v>5700</v>
      </c>
      <c r="N56" s="33">
        <v>5</v>
      </c>
      <c r="O56" s="33">
        <v>0</v>
      </c>
      <c r="P56" s="33">
        <v>6</v>
      </c>
      <c r="Q56" s="33">
        <v>3440</v>
      </c>
      <c r="R56" s="33">
        <v>5</v>
      </c>
      <c r="S56" s="33">
        <f>SUM(C56+E56+G56+I56+K56++M56++O56++Q56)</f>
        <v>11280</v>
      </c>
      <c r="T56" s="33">
        <f>SUM(D56+F56+H56+J56+L56+N56+P56+R56)</f>
        <v>45.5</v>
      </c>
      <c r="U56" s="33">
        <v>27</v>
      </c>
      <c r="V56" s="34"/>
    </row>
    <row r="57" spans="1:22" ht="12.75">
      <c r="A57" s="30">
        <v>2373</v>
      </c>
      <c r="B57" s="31" t="s">
        <v>47</v>
      </c>
      <c r="C57" s="32">
        <v>0</v>
      </c>
      <c r="D57" s="32">
        <v>7.5</v>
      </c>
      <c r="E57" s="32">
        <v>120</v>
      </c>
      <c r="F57" s="32">
        <v>3</v>
      </c>
      <c r="G57" s="33">
        <v>580</v>
      </c>
      <c r="H57" s="33">
        <v>8.5</v>
      </c>
      <c r="I57" s="33">
        <v>1520</v>
      </c>
      <c r="J57" s="33">
        <v>4</v>
      </c>
      <c r="K57" s="33">
        <v>0</v>
      </c>
      <c r="L57" s="33">
        <v>9.5</v>
      </c>
      <c r="M57" s="33">
        <v>16280</v>
      </c>
      <c r="N57" s="33">
        <v>1</v>
      </c>
      <c r="O57" s="33">
        <v>0</v>
      </c>
      <c r="P57" s="33">
        <v>6</v>
      </c>
      <c r="Q57" s="33">
        <v>0</v>
      </c>
      <c r="R57" s="33">
        <v>6.5</v>
      </c>
      <c r="S57" s="33">
        <f>SUM(C57+E57+G57+I57+K57++M57++O57++Q57)</f>
        <v>18500</v>
      </c>
      <c r="T57" s="33">
        <f>SUM(D57+F57+H57+J57+L57+N57+P57+R57)</f>
        <v>46</v>
      </c>
      <c r="U57" s="33">
        <v>28</v>
      </c>
      <c r="V57" s="34"/>
    </row>
    <row r="58" spans="1:22" ht="12.75">
      <c r="A58" s="30">
        <v>2298</v>
      </c>
      <c r="B58" s="31" t="s">
        <v>37</v>
      </c>
      <c r="C58" s="32">
        <v>0</v>
      </c>
      <c r="D58" s="32">
        <v>8.5</v>
      </c>
      <c r="E58" s="32">
        <v>0</v>
      </c>
      <c r="F58" s="32">
        <v>6</v>
      </c>
      <c r="G58" s="33">
        <v>2000</v>
      </c>
      <c r="H58" s="33">
        <v>4</v>
      </c>
      <c r="I58" s="33">
        <v>0</v>
      </c>
      <c r="J58" s="33">
        <v>8.5</v>
      </c>
      <c r="K58" s="33">
        <v>0</v>
      </c>
      <c r="L58" s="33">
        <v>6.5</v>
      </c>
      <c r="M58" s="33">
        <v>4020</v>
      </c>
      <c r="N58" s="33">
        <v>4</v>
      </c>
      <c r="O58" s="33">
        <v>2360</v>
      </c>
      <c r="P58" s="33">
        <v>7</v>
      </c>
      <c r="Q58" s="33">
        <v>5760</v>
      </c>
      <c r="R58" s="33">
        <v>2</v>
      </c>
      <c r="S58" s="33">
        <f>SUM(C58+E58+G58+I58+K58++M58++O58++Q58)</f>
        <v>14140</v>
      </c>
      <c r="T58" s="33">
        <f>SUM(D58+F58+H58+J58+L58+N58+P58+R58)</f>
        <v>46.5</v>
      </c>
      <c r="U58" s="33">
        <v>29</v>
      </c>
      <c r="V58" s="34"/>
    </row>
    <row r="59" spans="1:22" ht="12.75">
      <c r="A59" s="30">
        <v>2263</v>
      </c>
      <c r="B59" s="31" t="s">
        <v>30</v>
      </c>
      <c r="C59" s="32">
        <v>0</v>
      </c>
      <c r="D59" s="32">
        <v>7.5</v>
      </c>
      <c r="E59" s="32">
        <v>0</v>
      </c>
      <c r="F59" s="32">
        <v>6</v>
      </c>
      <c r="G59" s="33">
        <v>2180</v>
      </c>
      <c r="H59" s="33">
        <v>7</v>
      </c>
      <c r="I59" s="33">
        <v>3500</v>
      </c>
      <c r="J59" s="33">
        <v>1</v>
      </c>
      <c r="K59" s="33">
        <v>0</v>
      </c>
      <c r="L59" s="33">
        <v>8.5</v>
      </c>
      <c r="M59" s="33">
        <v>2300</v>
      </c>
      <c r="N59" s="33">
        <v>6.5</v>
      </c>
      <c r="O59" s="33">
        <v>0</v>
      </c>
      <c r="P59" s="33">
        <v>8</v>
      </c>
      <c r="Q59" s="33">
        <v>1000</v>
      </c>
      <c r="R59" s="33">
        <v>2</v>
      </c>
      <c r="S59" s="33">
        <f>SUM(C59+E59+G59+I59+K59++M59++O59++Q59)</f>
        <v>8980</v>
      </c>
      <c r="T59" s="33">
        <f>SUM(D59+F59+H59+J59+L59+N59+P59+R59)</f>
        <v>46.5</v>
      </c>
      <c r="U59" s="33">
        <v>30</v>
      </c>
      <c r="V59" s="34"/>
    </row>
    <row r="60" spans="1:22" ht="12.75">
      <c r="A60" s="30">
        <v>753</v>
      </c>
      <c r="B60" s="31" t="s">
        <v>77</v>
      </c>
      <c r="C60" s="32">
        <v>0</v>
      </c>
      <c r="D60" s="32">
        <v>7.5</v>
      </c>
      <c r="E60" s="32">
        <v>0</v>
      </c>
      <c r="F60" s="32">
        <v>8.5</v>
      </c>
      <c r="G60" s="33">
        <v>320</v>
      </c>
      <c r="H60" s="33">
        <v>9</v>
      </c>
      <c r="I60" s="33">
        <v>180</v>
      </c>
      <c r="J60" s="33">
        <v>3</v>
      </c>
      <c r="K60" s="33">
        <v>0</v>
      </c>
      <c r="L60" s="33">
        <v>6.5</v>
      </c>
      <c r="M60" s="33">
        <v>6200</v>
      </c>
      <c r="N60" s="33">
        <v>4</v>
      </c>
      <c r="O60" s="33">
        <v>0</v>
      </c>
      <c r="P60" s="33">
        <v>6</v>
      </c>
      <c r="Q60" s="33">
        <v>1040</v>
      </c>
      <c r="R60" s="33">
        <v>3</v>
      </c>
      <c r="S60" s="33">
        <f>SUM(C60+E60+G60+I60+K60++M60++O60++Q60)</f>
        <v>7740</v>
      </c>
      <c r="T60" s="33">
        <f>SUM(D60+F60+H60+J60+L60+N60+P60+R60)</f>
        <v>47.5</v>
      </c>
      <c r="U60" s="33">
        <v>31</v>
      </c>
      <c r="V60" s="34"/>
    </row>
    <row r="61" spans="1:22" ht="12.75">
      <c r="A61" s="30">
        <v>2305</v>
      </c>
      <c r="B61" s="41" t="s">
        <v>42</v>
      </c>
      <c r="C61" s="38">
        <v>1800</v>
      </c>
      <c r="D61" s="38">
        <v>1</v>
      </c>
      <c r="E61" s="38">
        <v>0</v>
      </c>
      <c r="F61" s="38">
        <v>8</v>
      </c>
      <c r="G61" s="33">
        <v>4860</v>
      </c>
      <c r="H61" s="33">
        <v>3</v>
      </c>
      <c r="I61" s="33">
        <v>1100</v>
      </c>
      <c r="J61" s="33">
        <v>8</v>
      </c>
      <c r="K61" s="33">
        <v>0</v>
      </c>
      <c r="L61" s="33">
        <v>6.5</v>
      </c>
      <c r="M61" s="33">
        <v>2360</v>
      </c>
      <c r="N61" s="33">
        <v>6</v>
      </c>
      <c r="O61" s="33">
        <v>0</v>
      </c>
      <c r="P61" s="33">
        <v>8</v>
      </c>
      <c r="Q61" s="33">
        <v>0</v>
      </c>
      <c r="R61" s="33">
        <v>8.5</v>
      </c>
      <c r="S61" s="33">
        <f>SUM(C61+E61+G61+I61+K61++M61++O61++Q61)</f>
        <v>10120</v>
      </c>
      <c r="T61" s="33">
        <f>SUM(D61+F61+H61+J61+L61+N61+P61+R61)</f>
        <v>49</v>
      </c>
      <c r="U61" s="33">
        <v>32</v>
      </c>
      <c r="V61" s="34"/>
    </row>
    <row r="62" spans="1:22" ht="12.75">
      <c r="A62" s="30">
        <v>16</v>
      </c>
      <c r="B62" s="31" t="s">
        <v>75</v>
      </c>
      <c r="C62" s="32">
        <v>180</v>
      </c>
      <c r="D62" s="32">
        <v>3</v>
      </c>
      <c r="E62" s="32">
        <v>0</v>
      </c>
      <c r="F62" s="32">
        <v>8</v>
      </c>
      <c r="G62" s="33">
        <v>4100</v>
      </c>
      <c r="H62" s="33">
        <v>4</v>
      </c>
      <c r="I62" s="33">
        <v>340</v>
      </c>
      <c r="J62" s="33">
        <v>7</v>
      </c>
      <c r="K62" s="33">
        <v>0</v>
      </c>
      <c r="L62" s="33">
        <v>10</v>
      </c>
      <c r="M62" s="33">
        <v>2300</v>
      </c>
      <c r="N62" s="33">
        <v>6.5</v>
      </c>
      <c r="O62" s="33">
        <v>600</v>
      </c>
      <c r="P62" s="33">
        <v>2</v>
      </c>
      <c r="Q62" s="33">
        <v>0</v>
      </c>
      <c r="R62" s="33">
        <v>9</v>
      </c>
      <c r="S62" s="33">
        <f>SUM(C62+E62+G62+I62+K62++M62++O62++Q62)</f>
        <v>7520</v>
      </c>
      <c r="T62" s="33">
        <f>SUM(D62+F62+H62+J62+L62+N62+P62+R62)</f>
        <v>49.5</v>
      </c>
      <c r="U62" s="33">
        <v>33</v>
      </c>
      <c r="V62" s="34"/>
    </row>
    <row r="63" spans="1:22" ht="12.75">
      <c r="A63" s="30">
        <v>2286</v>
      </c>
      <c r="B63" s="37" t="s">
        <v>33</v>
      </c>
      <c r="C63" s="38">
        <v>0</v>
      </c>
      <c r="D63" s="38">
        <v>7.5</v>
      </c>
      <c r="E63" s="38">
        <v>0</v>
      </c>
      <c r="F63" s="38">
        <v>8.5</v>
      </c>
      <c r="G63" s="33">
        <v>1300</v>
      </c>
      <c r="H63" s="33">
        <v>8</v>
      </c>
      <c r="I63" s="33">
        <v>2040</v>
      </c>
      <c r="J63" s="33">
        <v>3.5</v>
      </c>
      <c r="K63" s="33">
        <v>380</v>
      </c>
      <c r="L63" s="33">
        <v>3</v>
      </c>
      <c r="M63" s="33">
        <v>4300</v>
      </c>
      <c r="N63" s="33">
        <v>7</v>
      </c>
      <c r="O63" s="33">
        <v>0</v>
      </c>
      <c r="P63" s="33">
        <v>6</v>
      </c>
      <c r="Q63" s="33">
        <v>0</v>
      </c>
      <c r="R63" s="33">
        <v>6.5</v>
      </c>
      <c r="S63" s="33">
        <f>SUM(C63+E63+G63+I63+K63++M63++O63++Q63)</f>
        <v>8020</v>
      </c>
      <c r="T63" s="33">
        <f>SUM(D63+F63+H63+J63+L63+N63+P63+R63)</f>
        <v>50</v>
      </c>
      <c r="U63" s="33">
        <v>34</v>
      </c>
      <c r="V63" s="34"/>
    </row>
    <row r="64" spans="1:22" ht="12.75">
      <c r="A64" s="30">
        <v>2334</v>
      </c>
      <c r="B64" s="40" t="s">
        <v>102</v>
      </c>
      <c r="C64" s="38">
        <v>0</v>
      </c>
      <c r="D64" s="38">
        <v>7</v>
      </c>
      <c r="E64" s="38">
        <v>240</v>
      </c>
      <c r="F64" s="38">
        <v>6</v>
      </c>
      <c r="G64" s="33">
        <v>3700</v>
      </c>
      <c r="H64" s="33">
        <v>2</v>
      </c>
      <c r="I64" s="33">
        <v>1660</v>
      </c>
      <c r="J64" s="33">
        <v>1</v>
      </c>
      <c r="K64" s="33">
        <v>0</v>
      </c>
      <c r="L64" s="33">
        <v>9.5</v>
      </c>
      <c r="M64" s="33">
        <v>1600</v>
      </c>
      <c r="N64" s="33">
        <v>10</v>
      </c>
      <c r="O64" s="33">
        <v>0</v>
      </c>
      <c r="P64" s="33">
        <v>6</v>
      </c>
      <c r="Q64" s="33">
        <v>0</v>
      </c>
      <c r="R64" s="33">
        <v>8.5</v>
      </c>
      <c r="S64" s="33">
        <f>SUM(C64+E64+G64+I64+K64++M64++O64++Q64)</f>
        <v>7200</v>
      </c>
      <c r="T64" s="33">
        <f>SUM(D64+F64+H64+J64+L64+N64+P64+R64)</f>
        <v>50</v>
      </c>
      <c r="U64" s="33">
        <v>35</v>
      </c>
      <c r="V64" s="34"/>
    </row>
    <row r="65" spans="1:22" ht="12.75">
      <c r="A65" s="30">
        <v>2793</v>
      </c>
      <c r="B65" s="31" t="s">
        <v>54</v>
      </c>
      <c r="C65" s="32">
        <v>0</v>
      </c>
      <c r="D65" s="32">
        <v>7.5</v>
      </c>
      <c r="E65" s="32">
        <v>0</v>
      </c>
      <c r="F65" s="32">
        <v>6</v>
      </c>
      <c r="G65" s="33">
        <v>800</v>
      </c>
      <c r="H65" s="33">
        <v>4</v>
      </c>
      <c r="I65" s="33">
        <v>1660</v>
      </c>
      <c r="J65" s="33">
        <v>3</v>
      </c>
      <c r="K65" s="33">
        <v>0</v>
      </c>
      <c r="L65" s="33">
        <v>6.5</v>
      </c>
      <c r="M65" s="33">
        <v>2960</v>
      </c>
      <c r="N65" s="33">
        <v>6</v>
      </c>
      <c r="O65" s="33">
        <v>0</v>
      </c>
      <c r="P65" s="33">
        <v>9.5</v>
      </c>
      <c r="Q65" s="33">
        <v>900</v>
      </c>
      <c r="R65" s="33">
        <v>9</v>
      </c>
      <c r="S65" s="33">
        <f>SUM(C65+E65+G65+I65+K65++M65++O65++Q65)</f>
        <v>6320</v>
      </c>
      <c r="T65" s="33">
        <f>SUM(D65+F65+H65+J65+L65+N65+P65+R65)</f>
        <v>51.5</v>
      </c>
      <c r="U65" s="33">
        <v>36</v>
      </c>
      <c r="V65" s="34"/>
    </row>
    <row r="66" spans="1:22" ht="12.75">
      <c r="A66" s="30">
        <v>2363</v>
      </c>
      <c r="B66" s="39" t="s">
        <v>84</v>
      </c>
      <c r="C66" s="32">
        <v>0</v>
      </c>
      <c r="D66" s="32">
        <v>7</v>
      </c>
      <c r="E66" s="32">
        <v>0</v>
      </c>
      <c r="F66" s="32">
        <v>6</v>
      </c>
      <c r="G66" s="33">
        <v>1180</v>
      </c>
      <c r="H66" s="33">
        <v>10</v>
      </c>
      <c r="I66" s="33">
        <v>200</v>
      </c>
      <c r="J66" s="33">
        <v>10</v>
      </c>
      <c r="K66" s="33">
        <v>3360</v>
      </c>
      <c r="L66" s="33">
        <v>8</v>
      </c>
      <c r="M66" s="33">
        <v>18180</v>
      </c>
      <c r="N66" s="33">
        <v>1</v>
      </c>
      <c r="O66" s="33">
        <v>120</v>
      </c>
      <c r="P66" s="33">
        <v>8</v>
      </c>
      <c r="Q66" s="33">
        <v>1180</v>
      </c>
      <c r="R66" s="33">
        <v>2</v>
      </c>
      <c r="S66" s="33">
        <f>SUM(C66+E66+G66+I66+K66++M66++O66++Q66)</f>
        <v>24220</v>
      </c>
      <c r="T66" s="33">
        <f>SUM(D66+F66+H66+J66+L66+N66+P66+R66)</f>
        <v>52</v>
      </c>
      <c r="U66" s="33">
        <v>37</v>
      </c>
      <c r="V66" s="34"/>
    </row>
    <row r="67" spans="1:22" ht="12.75">
      <c r="A67" s="30">
        <v>1125</v>
      </c>
      <c r="B67" s="39" t="s">
        <v>78</v>
      </c>
      <c r="C67" s="38">
        <v>140</v>
      </c>
      <c r="D67" s="38">
        <v>3</v>
      </c>
      <c r="E67" s="38">
        <v>880</v>
      </c>
      <c r="F67" s="38">
        <v>3</v>
      </c>
      <c r="G67" s="33">
        <v>1020</v>
      </c>
      <c r="H67" s="33">
        <v>8</v>
      </c>
      <c r="I67" s="33">
        <v>0</v>
      </c>
      <c r="J67" s="33">
        <v>8.5</v>
      </c>
      <c r="K67" s="33">
        <v>0</v>
      </c>
      <c r="L67" s="33">
        <v>8</v>
      </c>
      <c r="M67" s="33">
        <v>6260</v>
      </c>
      <c r="N67" s="33">
        <v>9</v>
      </c>
      <c r="O67" s="33">
        <v>0</v>
      </c>
      <c r="P67" s="33">
        <v>8.5</v>
      </c>
      <c r="Q67" s="33">
        <v>540</v>
      </c>
      <c r="R67" s="33">
        <v>4</v>
      </c>
      <c r="S67" s="33">
        <f>SUM(C67+E67+G67+I67+K67++M67++O67++Q67)</f>
        <v>8840</v>
      </c>
      <c r="T67" s="33">
        <f>SUM(D67+F67+H67+J67+L67+N67+P67+R67)</f>
        <v>52</v>
      </c>
      <c r="U67" s="33">
        <v>38</v>
      </c>
      <c r="V67" s="34"/>
    </row>
    <row r="68" spans="1:22" ht="12.75">
      <c r="A68" s="30">
        <v>2500</v>
      </c>
      <c r="B68" s="31" t="s">
        <v>85</v>
      </c>
      <c r="C68" s="32">
        <v>0</v>
      </c>
      <c r="D68" s="32">
        <v>7</v>
      </c>
      <c r="E68" s="32">
        <v>240</v>
      </c>
      <c r="F68" s="32">
        <v>1</v>
      </c>
      <c r="G68" s="33">
        <v>420</v>
      </c>
      <c r="H68" s="33">
        <v>7.5</v>
      </c>
      <c r="I68" s="33">
        <v>520</v>
      </c>
      <c r="J68" s="33">
        <v>9</v>
      </c>
      <c r="K68" s="33">
        <v>0</v>
      </c>
      <c r="L68" s="33">
        <v>7.5</v>
      </c>
      <c r="M68" s="33">
        <v>2840</v>
      </c>
      <c r="N68" s="33">
        <v>9</v>
      </c>
      <c r="O68" s="33">
        <v>600</v>
      </c>
      <c r="P68" s="33">
        <v>10</v>
      </c>
      <c r="Q68" s="33">
        <v>1660</v>
      </c>
      <c r="R68" s="33">
        <v>1</v>
      </c>
      <c r="S68" s="33">
        <f>SUM(C68+E68+G68+I68+K68++M68++O68++Q68)</f>
        <v>6280</v>
      </c>
      <c r="T68" s="33">
        <f>SUM(D68+F68+H68+J68+L68+N68+P68+R68)</f>
        <v>52</v>
      </c>
      <c r="U68" s="33">
        <v>39</v>
      </c>
      <c r="V68" s="34"/>
    </row>
    <row r="69" spans="1:22" ht="12.75">
      <c r="A69" s="30">
        <v>2934</v>
      </c>
      <c r="B69" s="31" t="s">
        <v>57</v>
      </c>
      <c r="C69" s="32">
        <v>0</v>
      </c>
      <c r="D69" s="32">
        <v>7</v>
      </c>
      <c r="E69" s="32">
        <v>520</v>
      </c>
      <c r="F69" s="32">
        <v>1</v>
      </c>
      <c r="G69" s="33">
        <v>2940</v>
      </c>
      <c r="H69" s="33">
        <v>7</v>
      </c>
      <c r="I69" s="33">
        <v>1280</v>
      </c>
      <c r="J69" s="33">
        <v>2</v>
      </c>
      <c r="K69" s="33">
        <v>0</v>
      </c>
      <c r="L69" s="33">
        <v>15</v>
      </c>
      <c r="M69" s="33">
        <v>0</v>
      </c>
      <c r="N69" s="33">
        <v>15</v>
      </c>
      <c r="O69" s="33">
        <v>0</v>
      </c>
      <c r="P69" s="33">
        <v>6</v>
      </c>
      <c r="Q69" s="33">
        <v>1860</v>
      </c>
      <c r="R69" s="33">
        <v>1</v>
      </c>
      <c r="S69" s="33">
        <f>SUM(C69+E69+G69+I69+K69++M69++O69++Q69)</f>
        <v>6600</v>
      </c>
      <c r="T69" s="33">
        <f>SUM(D69+F69+H69+J69+L69+N69+P69+R69)</f>
        <v>54</v>
      </c>
      <c r="U69" s="33">
        <v>40</v>
      </c>
      <c r="V69" s="34"/>
    </row>
    <row r="70" spans="1:22" ht="12.75">
      <c r="A70" s="30">
        <v>99</v>
      </c>
      <c r="B70" s="31" t="s">
        <v>19</v>
      </c>
      <c r="C70" s="32">
        <v>20</v>
      </c>
      <c r="D70" s="32">
        <v>4</v>
      </c>
      <c r="E70" s="32">
        <v>0</v>
      </c>
      <c r="F70" s="32">
        <v>6</v>
      </c>
      <c r="G70" s="33">
        <v>0</v>
      </c>
      <c r="H70" s="33">
        <v>15</v>
      </c>
      <c r="I70" s="33">
        <v>0</v>
      </c>
      <c r="J70" s="33">
        <v>15</v>
      </c>
      <c r="K70" s="33">
        <v>8940</v>
      </c>
      <c r="L70" s="33">
        <v>1</v>
      </c>
      <c r="M70" s="33">
        <v>12080</v>
      </c>
      <c r="N70" s="33">
        <v>1</v>
      </c>
      <c r="O70" s="33">
        <v>0</v>
      </c>
      <c r="P70" s="33">
        <v>6</v>
      </c>
      <c r="Q70" s="33">
        <v>0</v>
      </c>
      <c r="R70" s="33">
        <v>6.5</v>
      </c>
      <c r="S70" s="33">
        <f>SUM(C70+E70+G70+I70+K70++M70++O70++Q70)</f>
        <v>21040</v>
      </c>
      <c r="T70" s="33">
        <f>SUM(D70+F70+H70+J70+L70+N70+P70+R70)</f>
        <v>54.5</v>
      </c>
      <c r="U70" s="33">
        <v>41</v>
      </c>
      <c r="V70" s="34"/>
    </row>
    <row r="71" spans="1:22" ht="12.75">
      <c r="A71" s="30">
        <v>2297</v>
      </c>
      <c r="B71" s="31" t="s">
        <v>36</v>
      </c>
      <c r="C71" s="32">
        <v>480</v>
      </c>
      <c r="D71" s="32">
        <v>4</v>
      </c>
      <c r="E71" s="32">
        <v>0</v>
      </c>
      <c r="F71" s="32">
        <v>5.5</v>
      </c>
      <c r="G71" s="33">
        <v>420</v>
      </c>
      <c r="H71" s="33">
        <v>7.5</v>
      </c>
      <c r="I71" s="33">
        <v>400</v>
      </c>
      <c r="J71" s="33">
        <v>10</v>
      </c>
      <c r="K71" s="33">
        <v>4840</v>
      </c>
      <c r="L71" s="33">
        <v>5</v>
      </c>
      <c r="M71" s="33">
        <v>2960</v>
      </c>
      <c r="N71" s="33">
        <v>8</v>
      </c>
      <c r="O71" s="33">
        <v>0</v>
      </c>
      <c r="P71" s="33">
        <v>6</v>
      </c>
      <c r="Q71" s="33">
        <v>0</v>
      </c>
      <c r="R71" s="33">
        <v>9</v>
      </c>
      <c r="S71" s="33">
        <f>SUM(C71+E71+G71+I71+K71++M71++O71++Q71)</f>
        <v>9100</v>
      </c>
      <c r="T71" s="33">
        <f>SUM(D71+F71+H71+J71+L71+N71+P71+R71)</f>
        <v>55</v>
      </c>
      <c r="U71" s="33">
        <v>42</v>
      </c>
      <c r="V71" s="34"/>
    </row>
    <row r="72" spans="1:22" ht="12.75">
      <c r="A72" s="30">
        <v>1982</v>
      </c>
      <c r="B72" s="41" t="s">
        <v>28</v>
      </c>
      <c r="C72" s="38">
        <v>1440</v>
      </c>
      <c r="D72" s="38">
        <v>2</v>
      </c>
      <c r="E72" s="38">
        <v>0</v>
      </c>
      <c r="F72" s="38">
        <v>7</v>
      </c>
      <c r="G72" s="33">
        <v>440</v>
      </c>
      <c r="H72" s="33">
        <v>10</v>
      </c>
      <c r="I72" s="33">
        <v>200</v>
      </c>
      <c r="J72" s="33">
        <v>10</v>
      </c>
      <c r="K72" s="33">
        <v>920</v>
      </c>
      <c r="L72" s="33">
        <v>8</v>
      </c>
      <c r="M72" s="33">
        <v>13240</v>
      </c>
      <c r="N72" s="33">
        <v>4</v>
      </c>
      <c r="O72" s="33">
        <v>0</v>
      </c>
      <c r="P72" s="33">
        <v>6</v>
      </c>
      <c r="Q72" s="33">
        <v>0</v>
      </c>
      <c r="R72" s="33">
        <v>8.5</v>
      </c>
      <c r="S72" s="33">
        <f>SUM(C72+E72+G72+I72+K72++M72++O72++Q72)</f>
        <v>16240</v>
      </c>
      <c r="T72" s="33">
        <f>SUM(D72+F72+H72+J72+L72+N72+P72+R72)</f>
        <v>55.5</v>
      </c>
      <c r="U72" s="33">
        <v>43</v>
      </c>
      <c r="V72" s="34"/>
    </row>
    <row r="73" spans="1:22" ht="12.75">
      <c r="A73" s="30">
        <v>3071</v>
      </c>
      <c r="B73" s="31" t="s">
        <v>89</v>
      </c>
      <c r="C73" s="32">
        <v>0</v>
      </c>
      <c r="D73" s="32">
        <v>7.5</v>
      </c>
      <c r="E73" s="32">
        <v>0</v>
      </c>
      <c r="F73" s="32">
        <v>8</v>
      </c>
      <c r="G73" s="33">
        <v>2980</v>
      </c>
      <c r="H73" s="33">
        <v>6</v>
      </c>
      <c r="I73" s="33">
        <v>1260</v>
      </c>
      <c r="J73" s="33">
        <v>5.5</v>
      </c>
      <c r="K73" s="33">
        <v>2080</v>
      </c>
      <c r="L73" s="33">
        <v>5</v>
      </c>
      <c r="M73" s="33">
        <v>0</v>
      </c>
      <c r="N73" s="33">
        <v>9.5</v>
      </c>
      <c r="O73" s="33">
        <v>100</v>
      </c>
      <c r="P73" s="33">
        <v>5</v>
      </c>
      <c r="Q73" s="33">
        <v>0</v>
      </c>
      <c r="R73" s="33">
        <v>9</v>
      </c>
      <c r="S73" s="33">
        <f>SUM(C73+E73+G73+I73+K73++M73++O73++Q73)</f>
        <v>6420</v>
      </c>
      <c r="T73" s="33">
        <f>SUM(D73+F73+H73+J73+L73+N73+P73+R73)</f>
        <v>55.5</v>
      </c>
      <c r="U73" s="33">
        <v>44</v>
      </c>
      <c r="V73" s="34"/>
    </row>
    <row r="74" spans="1:22" ht="12.75">
      <c r="A74" s="30">
        <v>17</v>
      </c>
      <c r="B74" s="31" t="s">
        <v>76</v>
      </c>
      <c r="C74" s="32">
        <v>3460</v>
      </c>
      <c r="D74" s="32">
        <v>1</v>
      </c>
      <c r="E74" s="32">
        <v>0</v>
      </c>
      <c r="F74" s="32">
        <v>8</v>
      </c>
      <c r="G74" s="33">
        <v>1620</v>
      </c>
      <c r="H74" s="33">
        <v>5</v>
      </c>
      <c r="I74" s="33">
        <v>3240</v>
      </c>
      <c r="J74" s="33">
        <v>1</v>
      </c>
      <c r="K74" s="33">
        <v>4260</v>
      </c>
      <c r="L74" s="33">
        <v>3</v>
      </c>
      <c r="M74" s="33">
        <v>7140</v>
      </c>
      <c r="N74" s="33">
        <v>8</v>
      </c>
      <c r="O74" s="33">
        <v>0</v>
      </c>
      <c r="P74" s="33">
        <v>15</v>
      </c>
      <c r="Q74" s="33">
        <v>0</v>
      </c>
      <c r="R74" s="33">
        <v>15</v>
      </c>
      <c r="S74" s="33">
        <f>SUM(C74+E74+G74+I74+K74++M74++O74++Q74)</f>
        <v>19720</v>
      </c>
      <c r="T74" s="33">
        <f>SUM(D74+F74+H74+J74+L74+N74+P74+R74)</f>
        <v>56</v>
      </c>
      <c r="U74" s="33">
        <v>45</v>
      </c>
      <c r="V74" s="34"/>
    </row>
    <row r="75" spans="1:22" ht="12.75">
      <c r="A75" s="30">
        <v>2534</v>
      </c>
      <c r="B75" s="37" t="s">
        <v>50</v>
      </c>
      <c r="C75" s="38">
        <v>0</v>
      </c>
      <c r="D75" s="38">
        <v>7</v>
      </c>
      <c r="E75" s="38">
        <v>0</v>
      </c>
      <c r="F75" s="38">
        <v>7</v>
      </c>
      <c r="G75" s="33">
        <v>260</v>
      </c>
      <c r="H75" s="33">
        <v>10</v>
      </c>
      <c r="I75" s="33">
        <v>2300</v>
      </c>
      <c r="J75" s="33">
        <v>2</v>
      </c>
      <c r="K75" s="33">
        <v>0</v>
      </c>
      <c r="L75" s="33">
        <v>7.5</v>
      </c>
      <c r="M75" s="33">
        <v>6260</v>
      </c>
      <c r="N75" s="33">
        <v>5</v>
      </c>
      <c r="O75" s="33">
        <v>1840</v>
      </c>
      <c r="P75" s="33">
        <v>9</v>
      </c>
      <c r="Q75" s="33">
        <v>0</v>
      </c>
      <c r="R75" s="33">
        <v>8.5</v>
      </c>
      <c r="S75" s="33">
        <f>SUM(C75+E75+G75+I75+K75++M75++O75++Q75)</f>
        <v>10660</v>
      </c>
      <c r="T75" s="33">
        <f>SUM(D75+F75+H75+J75+L75+N75+P75+R75)</f>
        <v>56</v>
      </c>
      <c r="U75" s="33">
        <v>46</v>
      </c>
      <c r="V75" s="34"/>
    </row>
    <row r="76" spans="1:22" ht="12.75">
      <c r="A76" s="30">
        <v>2268</v>
      </c>
      <c r="B76" s="39" t="s">
        <v>31</v>
      </c>
      <c r="C76" s="38">
        <v>0</v>
      </c>
      <c r="D76" s="38">
        <v>7.5</v>
      </c>
      <c r="E76" s="38">
        <v>0</v>
      </c>
      <c r="F76" s="38">
        <v>6</v>
      </c>
      <c r="G76" s="33">
        <v>1900</v>
      </c>
      <c r="H76" s="33">
        <v>9</v>
      </c>
      <c r="I76" s="33">
        <v>1180</v>
      </c>
      <c r="J76" s="33">
        <v>7</v>
      </c>
      <c r="K76" s="33">
        <v>920</v>
      </c>
      <c r="L76" s="33">
        <v>3</v>
      </c>
      <c r="M76" s="33">
        <v>0</v>
      </c>
      <c r="N76" s="33">
        <v>9.5</v>
      </c>
      <c r="O76" s="33">
        <v>2080</v>
      </c>
      <c r="P76" s="33">
        <v>8</v>
      </c>
      <c r="Q76" s="33">
        <v>560</v>
      </c>
      <c r="R76" s="33">
        <v>6</v>
      </c>
      <c r="S76" s="33">
        <f>SUM(C76+E76+G76+I76+K76++M76++O76++Q76)</f>
        <v>6640</v>
      </c>
      <c r="T76" s="33">
        <f>SUM(D76+F76+H76+J76+L76+N76+P76+R76)</f>
        <v>56</v>
      </c>
      <c r="U76" s="33">
        <v>47</v>
      </c>
      <c r="V76" s="34"/>
    </row>
    <row r="77" spans="1:22" ht="12.75">
      <c r="A77" s="42">
        <v>3055</v>
      </c>
      <c r="B77" s="31" t="s">
        <v>87</v>
      </c>
      <c r="C77" s="32">
        <v>0</v>
      </c>
      <c r="D77" s="32">
        <v>7</v>
      </c>
      <c r="E77" s="32">
        <v>0</v>
      </c>
      <c r="F77" s="32">
        <v>8.5</v>
      </c>
      <c r="G77" s="33">
        <v>340</v>
      </c>
      <c r="H77" s="33">
        <v>9</v>
      </c>
      <c r="I77" s="33">
        <v>1280</v>
      </c>
      <c r="J77" s="33">
        <v>6</v>
      </c>
      <c r="K77" s="33">
        <v>2300</v>
      </c>
      <c r="L77" s="33">
        <v>9</v>
      </c>
      <c r="M77" s="33">
        <v>7300</v>
      </c>
      <c r="N77" s="33">
        <v>7</v>
      </c>
      <c r="O77" s="33">
        <v>0</v>
      </c>
      <c r="P77" s="33">
        <v>9.5</v>
      </c>
      <c r="Q77" s="33">
        <v>240</v>
      </c>
      <c r="R77" s="33">
        <v>2</v>
      </c>
      <c r="S77" s="33">
        <f>SUM(C77+E77+G77+I77+K77++M77++O77++Q77)</f>
        <v>11460</v>
      </c>
      <c r="T77" s="33">
        <f>SUM(D77+F77+H77+J77+L77+N77+P77+R77)</f>
        <v>58</v>
      </c>
      <c r="U77" s="33">
        <v>48</v>
      </c>
      <c r="V77" s="34"/>
    </row>
    <row r="78" spans="1:22" ht="12.75">
      <c r="A78" s="30">
        <v>2301</v>
      </c>
      <c r="B78" s="37" t="s">
        <v>39</v>
      </c>
      <c r="C78" s="38">
        <v>0</v>
      </c>
      <c r="D78" s="38">
        <v>7</v>
      </c>
      <c r="E78" s="38">
        <v>0</v>
      </c>
      <c r="F78" s="38">
        <v>5.5</v>
      </c>
      <c r="G78" s="33">
        <v>840</v>
      </c>
      <c r="H78" s="33">
        <v>7</v>
      </c>
      <c r="I78" s="33">
        <v>1260</v>
      </c>
      <c r="J78" s="33">
        <v>5.5</v>
      </c>
      <c r="K78" s="33">
        <v>0</v>
      </c>
      <c r="L78" s="33">
        <v>7.5</v>
      </c>
      <c r="M78" s="33">
        <v>0</v>
      </c>
      <c r="N78" s="33">
        <v>15</v>
      </c>
      <c r="O78" s="33">
        <v>2760</v>
      </c>
      <c r="P78" s="33">
        <v>6</v>
      </c>
      <c r="Q78" s="33">
        <v>260</v>
      </c>
      <c r="R78" s="33">
        <v>6</v>
      </c>
      <c r="S78" s="33">
        <f>SUM(C78+E78+G78+I78+K78++M78++O78++Q78)</f>
        <v>5120</v>
      </c>
      <c r="T78" s="33">
        <f>SUM(D78+F78+H78+J78+L78+N78+P78+R78)</f>
        <v>59.5</v>
      </c>
      <c r="U78" s="33">
        <v>49</v>
      </c>
      <c r="V78" s="34"/>
    </row>
    <row r="79" spans="1:22" ht="12.75">
      <c r="A79" s="35">
        <v>2255</v>
      </c>
      <c r="B79" s="36" t="s">
        <v>93</v>
      </c>
      <c r="C79" s="33">
        <v>0</v>
      </c>
      <c r="D79" s="33">
        <v>15</v>
      </c>
      <c r="E79" s="33">
        <v>0</v>
      </c>
      <c r="F79" s="33">
        <v>15</v>
      </c>
      <c r="G79" s="33">
        <v>620</v>
      </c>
      <c r="H79" s="33">
        <v>10</v>
      </c>
      <c r="I79" s="33">
        <v>1580</v>
      </c>
      <c r="J79" s="33">
        <v>4</v>
      </c>
      <c r="K79" s="33">
        <v>580</v>
      </c>
      <c r="L79" s="33">
        <v>4</v>
      </c>
      <c r="M79" s="33">
        <v>14280</v>
      </c>
      <c r="N79" s="33">
        <v>3</v>
      </c>
      <c r="O79" s="33">
        <v>0</v>
      </c>
      <c r="P79" s="33">
        <v>6</v>
      </c>
      <c r="Q79" s="33">
        <v>400</v>
      </c>
      <c r="R79" s="33">
        <v>5</v>
      </c>
      <c r="S79" s="33">
        <f>SUM(C79+E79+G79+I79+K79++M79++O79++Q79)</f>
        <v>17460</v>
      </c>
      <c r="T79" s="33">
        <f>SUM(D79+F79+H79+J79+L79+N79+P79+R79)</f>
        <v>62</v>
      </c>
      <c r="U79" s="33">
        <v>50</v>
      </c>
      <c r="V79" s="34"/>
    </row>
    <row r="80" spans="1:22" ht="12.75">
      <c r="A80" s="30">
        <v>3124</v>
      </c>
      <c r="B80" s="31" t="s">
        <v>91</v>
      </c>
      <c r="C80" s="32">
        <v>1660</v>
      </c>
      <c r="D80" s="32">
        <v>3</v>
      </c>
      <c r="E80" s="32">
        <v>0</v>
      </c>
      <c r="F80" s="32">
        <v>6</v>
      </c>
      <c r="G80" s="33">
        <v>0</v>
      </c>
      <c r="H80" s="33">
        <v>15</v>
      </c>
      <c r="I80" s="33">
        <v>0</v>
      </c>
      <c r="J80" s="33">
        <v>15</v>
      </c>
      <c r="K80" s="33">
        <v>0</v>
      </c>
      <c r="L80" s="33">
        <v>8</v>
      </c>
      <c r="M80" s="33">
        <v>6980</v>
      </c>
      <c r="N80" s="33">
        <v>3</v>
      </c>
      <c r="O80" s="33">
        <v>60</v>
      </c>
      <c r="P80" s="33">
        <v>6</v>
      </c>
      <c r="Q80" s="33">
        <v>3200</v>
      </c>
      <c r="R80" s="33">
        <v>6</v>
      </c>
      <c r="S80" s="33">
        <f>SUM(C80+E80+G80+I80+K80++M80++O80++Q80)</f>
        <v>11900</v>
      </c>
      <c r="T80" s="33">
        <f>SUM(D80+F80+H80+J80+L80+N80+P80+R80)</f>
        <v>62</v>
      </c>
      <c r="U80" s="33">
        <v>51</v>
      </c>
      <c r="V80" s="34"/>
    </row>
    <row r="81" spans="1:22" ht="12.75">
      <c r="A81" s="42">
        <v>3082</v>
      </c>
      <c r="B81" s="31" t="s">
        <v>90</v>
      </c>
      <c r="C81" s="32">
        <v>0</v>
      </c>
      <c r="D81" s="32">
        <v>8.5</v>
      </c>
      <c r="E81" s="32">
        <v>100</v>
      </c>
      <c r="F81" s="32">
        <v>2</v>
      </c>
      <c r="G81" s="33">
        <v>1780</v>
      </c>
      <c r="H81" s="33">
        <v>4</v>
      </c>
      <c r="I81" s="33">
        <v>20</v>
      </c>
      <c r="J81" s="33">
        <v>6</v>
      </c>
      <c r="K81" s="33">
        <v>100</v>
      </c>
      <c r="L81" s="33">
        <v>5</v>
      </c>
      <c r="M81" s="33">
        <v>2480</v>
      </c>
      <c r="N81" s="33">
        <v>7</v>
      </c>
      <c r="O81" s="33">
        <v>0</v>
      </c>
      <c r="P81" s="33">
        <v>15</v>
      </c>
      <c r="Q81" s="33">
        <v>0</v>
      </c>
      <c r="R81" s="33">
        <v>15</v>
      </c>
      <c r="S81" s="33">
        <f>SUM(C81+E81+G81+I81+K81++M81++O81++Q81)</f>
        <v>4480</v>
      </c>
      <c r="T81" s="33">
        <f>SUM(D81+F81+H81+J81+L81+N81+P81+R81)</f>
        <v>62.5</v>
      </c>
      <c r="U81" s="33">
        <v>52</v>
      </c>
      <c r="V81" s="34"/>
    </row>
    <row r="82" spans="1:22" ht="12.75">
      <c r="A82" s="35">
        <v>2358</v>
      </c>
      <c r="B82" s="36" t="s">
        <v>92</v>
      </c>
      <c r="C82" s="33">
        <v>0</v>
      </c>
      <c r="D82" s="33">
        <v>15</v>
      </c>
      <c r="E82" s="33">
        <v>0</v>
      </c>
      <c r="F82" s="33">
        <v>15</v>
      </c>
      <c r="G82" s="33">
        <v>580</v>
      </c>
      <c r="H82" s="33">
        <v>8.5</v>
      </c>
      <c r="I82" s="33">
        <v>900</v>
      </c>
      <c r="J82" s="33">
        <v>6.5</v>
      </c>
      <c r="K82" s="33">
        <v>13720</v>
      </c>
      <c r="L82" s="33">
        <v>1</v>
      </c>
      <c r="M82" s="33">
        <v>9460</v>
      </c>
      <c r="N82" s="33">
        <v>4</v>
      </c>
      <c r="O82" s="33">
        <v>0</v>
      </c>
      <c r="P82" s="33">
        <v>6</v>
      </c>
      <c r="Q82" s="33">
        <v>0</v>
      </c>
      <c r="R82" s="33">
        <v>8.5</v>
      </c>
      <c r="S82" s="33">
        <f>SUM(C82+E82+G82+I82+K82++M82++O82++Q82)</f>
        <v>24660</v>
      </c>
      <c r="T82" s="33">
        <f>SUM(D82+F82+H82+J82+L82+N82+P82+R82)</f>
        <v>64.5</v>
      </c>
      <c r="U82" s="33">
        <v>53</v>
      </c>
      <c r="V82" s="34"/>
    </row>
    <row r="83" spans="1:22" ht="12.75">
      <c r="A83" s="35">
        <v>2462</v>
      </c>
      <c r="B83" s="36" t="s">
        <v>98</v>
      </c>
      <c r="C83" s="33">
        <v>0</v>
      </c>
      <c r="D83" s="33">
        <v>15</v>
      </c>
      <c r="E83" s="33">
        <v>0</v>
      </c>
      <c r="F83" s="33">
        <v>15</v>
      </c>
      <c r="G83" s="33">
        <v>140</v>
      </c>
      <c r="H83" s="33">
        <v>10</v>
      </c>
      <c r="I83" s="33">
        <v>1020</v>
      </c>
      <c r="J83" s="33">
        <v>2</v>
      </c>
      <c r="K83" s="33">
        <v>0</v>
      </c>
      <c r="L83" s="33">
        <v>6.5</v>
      </c>
      <c r="M83" s="33">
        <v>8480</v>
      </c>
      <c r="N83" s="33">
        <v>6</v>
      </c>
      <c r="O83" s="33">
        <v>3720</v>
      </c>
      <c r="P83" s="33">
        <v>3</v>
      </c>
      <c r="Q83" s="33">
        <v>0</v>
      </c>
      <c r="R83" s="33">
        <v>8.5</v>
      </c>
      <c r="S83" s="33">
        <f>SUM(C83+E83+G83+I83+K83++M83++O83++Q83)</f>
        <v>13360</v>
      </c>
      <c r="T83" s="33">
        <f>SUM(D83+F83+H83+J83+L83+N83+P83+R83)</f>
        <v>66</v>
      </c>
      <c r="U83" s="33">
        <v>54</v>
      </c>
      <c r="V83" s="34"/>
    </row>
    <row r="84" spans="1:22" ht="12.75">
      <c r="A84" s="30">
        <v>2123</v>
      </c>
      <c r="B84" s="31" t="s">
        <v>81</v>
      </c>
      <c r="C84" s="32">
        <v>0</v>
      </c>
      <c r="D84" s="32">
        <v>8.5</v>
      </c>
      <c r="E84" s="32">
        <v>0</v>
      </c>
      <c r="F84" s="32">
        <v>5.5</v>
      </c>
      <c r="G84" s="33">
        <v>1080</v>
      </c>
      <c r="H84" s="33">
        <v>9</v>
      </c>
      <c r="I84" s="33">
        <v>1360</v>
      </c>
      <c r="J84" s="33">
        <v>7</v>
      </c>
      <c r="K84" s="33">
        <v>0</v>
      </c>
      <c r="L84" s="33">
        <v>7.5</v>
      </c>
      <c r="M84" s="33">
        <v>7540</v>
      </c>
      <c r="N84" s="33">
        <v>5</v>
      </c>
      <c r="O84" s="33">
        <v>0</v>
      </c>
      <c r="P84" s="33">
        <v>15</v>
      </c>
      <c r="Q84" s="33">
        <v>0</v>
      </c>
      <c r="R84" s="33">
        <v>15</v>
      </c>
      <c r="S84" s="33">
        <f>SUM(C84+E84+G84+I84+K84++M84++O84++Q84)</f>
        <v>9980</v>
      </c>
      <c r="T84" s="33">
        <f>SUM(D84+F84+H84+J84+L84+N84+P84+R84)</f>
        <v>72.5</v>
      </c>
      <c r="U84" s="33">
        <v>55</v>
      </c>
      <c r="V84" s="34"/>
    </row>
    <row r="85" spans="1:22" ht="12.75">
      <c r="A85" s="43">
        <v>2939</v>
      </c>
      <c r="B85" s="34" t="s">
        <v>100</v>
      </c>
      <c r="C85" s="33">
        <v>0</v>
      </c>
      <c r="D85" s="33">
        <v>15</v>
      </c>
      <c r="E85" s="33">
        <v>0</v>
      </c>
      <c r="F85" s="33">
        <v>15</v>
      </c>
      <c r="G85" s="33">
        <v>0</v>
      </c>
      <c r="H85" s="33">
        <v>10</v>
      </c>
      <c r="I85" s="33">
        <v>1900</v>
      </c>
      <c r="J85" s="33">
        <v>4</v>
      </c>
      <c r="K85" s="33">
        <v>0</v>
      </c>
      <c r="L85" s="33">
        <v>7.5</v>
      </c>
      <c r="M85" s="33">
        <v>0</v>
      </c>
      <c r="N85" s="33">
        <v>9.5</v>
      </c>
      <c r="O85" s="33">
        <v>320</v>
      </c>
      <c r="P85" s="33">
        <v>5</v>
      </c>
      <c r="Q85" s="33">
        <v>0</v>
      </c>
      <c r="R85" s="33">
        <v>6.5</v>
      </c>
      <c r="S85" s="33">
        <f>SUM(C85+E85+G85+I85+K85++M85++O85++Q85)</f>
        <v>2220</v>
      </c>
      <c r="T85" s="33">
        <f>SUM(D85+F85+H85+J85+L85+N85+P85+R85)</f>
        <v>72.5</v>
      </c>
      <c r="U85" s="33">
        <v>56</v>
      </c>
      <c r="V85" s="34"/>
    </row>
    <row r="86" spans="1:22" ht="12.75">
      <c r="A86" s="35">
        <v>20</v>
      </c>
      <c r="B86" s="36" t="s">
        <v>99</v>
      </c>
      <c r="C86" s="33">
        <v>0</v>
      </c>
      <c r="D86" s="33">
        <v>15</v>
      </c>
      <c r="E86" s="33">
        <v>0</v>
      </c>
      <c r="F86" s="33">
        <v>15</v>
      </c>
      <c r="G86" s="33">
        <v>1980</v>
      </c>
      <c r="H86" s="33">
        <v>5</v>
      </c>
      <c r="I86" s="33">
        <v>260</v>
      </c>
      <c r="J86" s="33">
        <v>8</v>
      </c>
      <c r="K86" s="33">
        <v>0</v>
      </c>
      <c r="L86" s="33">
        <v>8.5</v>
      </c>
      <c r="M86" s="33">
        <v>2260</v>
      </c>
      <c r="N86" s="33">
        <v>10</v>
      </c>
      <c r="O86" s="33">
        <v>0</v>
      </c>
      <c r="P86" s="33">
        <v>6</v>
      </c>
      <c r="Q86" s="33">
        <v>0</v>
      </c>
      <c r="R86" s="33">
        <v>6.5</v>
      </c>
      <c r="S86" s="33">
        <f>SUM(C86+E86+G86+I86+K86++M86++O86++Q86)</f>
        <v>4500</v>
      </c>
      <c r="T86" s="33">
        <f>SUM(D86+F86+H86+J86+L86+N86+P86+R86)</f>
        <v>74</v>
      </c>
      <c r="U86" s="33">
        <v>57</v>
      </c>
      <c r="V86" s="34"/>
    </row>
    <row r="87" spans="1:22" ht="12.75">
      <c r="A87" s="48">
        <v>2564</v>
      </c>
      <c r="B87" s="34" t="s">
        <v>104</v>
      </c>
      <c r="C87" s="34">
        <v>0</v>
      </c>
      <c r="D87" s="34">
        <v>15</v>
      </c>
      <c r="E87" s="34">
        <v>0</v>
      </c>
      <c r="F87" s="34">
        <v>15</v>
      </c>
      <c r="G87" s="34">
        <v>0</v>
      </c>
      <c r="H87" s="34">
        <v>15</v>
      </c>
      <c r="I87" s="34">
        <v>0</v>
      </c>
      <c r="J87" s="34">
        <v>15</v>
      </c>
      <c r="K87" s="34">
        <v>4820</v>
      </c>
      <c r="L87" s="34">
        <v>6</v>
      </c>
      <c r="M87" s="34">
        <v>5940</v>
      </c>
      <c r="N87" s="34">
        <v>7</v>
      </c>
      <c r="O87" s="34">
        <v>1280</v>
      </c>
      <c r="P87" s="34">
        <v>1</v>
      </c>
      <c r="Q87" s="34">
        <v>820</v>
      </c>
      <c r="R87" s="34">
        <v>5</v>
      </c>
      <c r="S87" s="33">
        <f>SUM(C87+E87+G87+I87+K87++M87++O87++Q87)</f>
        <v>12860</v>
      </c>
      <c r="T87" s="33">
        <f>SUM(D87+F87+H87+J87+L87+N87+P87+R87)</f>
        <v>79</v>
      </c>
      <c r="U87" s="33">
        <v>58</v>
      </c>
      <c r="V87" s="34"/>
    </row>
    <row r="88" spans="1:22" ht="12.75">
      <c r="A88" s="44">
        <v>2336</v>
      </c>
      <c r="B88" s="45" t="s">
        <v>83</v>
      </c>
      <c r="C88" s="46">
        <v>1720</v>
      </c>
      <c r="D88" s="46">
        <v>2</v>
      </c>
      <c r="E88" s="46">
        <v>0</v>
      </c>
      <c r="F88" s="46">
        <v>5.5</v>
      </c>
      <c r="G88" s="47">
        <v>720</v>
      </c>
      <c r="H88" s="47">
        <v>6</v>
      </c>
      <c r="I88" s="47">
        <v>900</v>
      </c>
      <c r="J88" s="47">
        <v>6.5</v>
      </c>
      <c r="K88" s="47">
        <v>0</v>
      </c>
      <c r="L88" s="47">
        <v>15</v>
      </c>
      <c r="M88" s="47">
        <v>0</v>
      </c>
      <c r="N88" s="47">
        <v>15</v>
      </c>
      <c r="O88" s="47">
        <v>0</v>
      </c>
      <c r="P88" s="47">
        <v>15</v>
      </c>
      <c r="Q88" s="47">
        <v>0</v>
      </c>
      <c r="R88" s="47">
        <v>15</v>
      </c>
      <c r="S88" s="47">
        <f>SUM(C88+E88+G88+I88+K88++M88++O88++Q88)</f>
        <v>3340</v>
      </c>
      <c r="T88" s="47">
        <f>SUM(D88+F88+H88+J88+L88+N88+P88+R88)</f>
        <v>80</v>
      </c>
      <c r="U88" s="33">
        <v>59</v>
      </c>
      <c r="V88" s="34"/>
    </row>
    <row r="89" spans="1:22" ht="12.75">
      <c r="A89" s="30">
        <v>1080</v>
      </c>
      <c r="B89" s="31" t="s">
        <v>23</v>
      </c>
      <c r="C89" s="32">
        <v>0</v>
      </c>
      <c r="D89" s="32">
        <v>7</v>
      </c>
      <c r="E89" s="32">
        <v>420</v>
      </c>
      <c r="F89" s="32">
        <v>5</v>
      </c>
      <c r="G89" s="33">
        <v>0</v>
      </c>
      <c r="H89" s="33">
        <v>15</v>
      </c>
      <c r="I89" s="33">
        <v>0</v>
      </c>
      <c r="J89" s="33">
        <v>15</v>
      </c>
      <c r="K89" s="33">
        <v>0</v>
      </c>
      <c r="L89" s="33">
        <v>15</v>
      </c>
      <c r="M89" s="33">
        <v>0</v>
      </c>
      <c r="N89" s="33">
        <v>15</v>
      </c>
      <c r="O89" s="33">
        <v>0</v>
      </c>
      <c r="P89" s="33">
        <v>6</v>
      </c>
      <c r="Q89" s="33">
        <v>1720</v>
      </c>
      <c r="R89" s="33">
        <v>3</v>
      </c>
      <c r="S89" s="33">
        <f>SUM(C89+E89+G89+I89+K89++M89++O89++Q89)</f>
        <v>2140</v>
      </c>
      <c r="T89" s="33">
        <f>SUM(D89+F89+H89+J89+L89+N89+P89+R89)</f>
        <v>81</v>
      </c>
      <c r="U89" s="33">
        <v>60</v>
      </c>
      <c r="V89" s="34"/>
    </row>
    <row r="90" spans="1:22" ht="12.75">
      <c r="A90" s="42">
        <v>2637</v>
      </c>
      <c r="B90" s="31" t="s">
        <v>51</v>
      </c>
      <c r="C90" s="32">
        <v>0</v>
      </c>
      <c r="D90" s="32">
        <v>7</v>
      </c>
      <c r="E90" s="32">
        <v>40</v>
      </c>
      <c r="F90" s="32">
        <v>5</v>
      </c>
      <c r="G90" s="34">
        <v>0</v>
      </c>
      <c r="H90" s="34">
        <v>15</v>
      </c>
      <c r="I90" s="33">
        <v>0</v>
      </c>
      <c r="J90" s="33">
        <v>15</v>
      </c>
      <c r="K90" s="33">
        <v>0</v>
      </c>
      <c r="L90" s="33">
        <v>15</v>
      </c>
      <c r="M90" s="33">
        <v>0</v>
      </c>
      <c r="N90" s="33">
        <v>15</v>
      </c>
      <c r="O90" s="33">
        <v>620</v>
      </c>
      <c r="P90" s="33">
        <v>1</v>
      </c>
      <c r="Q90" s="33">
        <v>0</v>
      </c>
      <c r="R90" s="33">
        <v>9</v>
      </c>
      <c r="S90" s="33">
        <f>SUM(C90+E90+G90+I90+K90++M90++O90++Q90)</f>
        <v>660</v>
      </c>
      <c r="T90" s="33">
        <f>SUM(D90+F90+H90+J90+L90+N90+P90+R90)</f>
        <v>82</v>
      </c>
      <c r="U90" s="33">
        <v>61</v>
      </c>
      <c r="V90" s="34"/>
    </row>
    <row r="91" spans="1:22" ht="12.75">
      <c r="A91" s="35">
        <v>2392</v>
      </c>
      <c r="B91" s="36" t="s">
        <v>97</v>
      </c>
      <c r="C91" s="33">
        <v>0</v>
      </c>
      <c r="D91" s="33">
        <v>15</v>
      </c>
      <c r="E91" s="33">
        <v>0</v>
      </c>
      <c r="F91" s="33">
        <v>15</v>
      </c>
      <c r="G91" s="33">
        <v>2340</v>
      </c>
      <c r="H91" s="33">
        <v>4</v>
      </c>
      <c r="I91" s="33">
        <v>460</v>
      </c>
      <c r="J91" s="33">
        <v>5</v>
      </c>
      <c r="K91" s="33">
        <v>0</v>
      </c>
      <c r="L91" s="33">
        <v>15</v>
      </c>
      <c r="M91" s="33">
        <v>0</v>
      </c>
      <c r="N91" s="33">
        <v>15</v>
      </c>
      <c r="O91" s="33">
        <v>0</v>
      </c>
      <c r="P91" s="33">
        <v>8.5</v>
      </c>
      <c r="Q91" s="33">
        <v>560</v>
      </c>
      <c r="R91" s="33">
        <v>7</v>
      </c>
      <c r="S91" s="33">
        <f>SUM(C91+E91+G91+I91+K91++M91++O91++Q91)</f>
        <v>3360</v>
      </c>
      <c r="T91" s="33">
        <f>SUM(D91+F91+H91+J91+L91+N91+P91+R91)</f>
        <v>84.5</v>
      </c>
      <c r="U91" s="33">
        <v>62</v>
      </c>
      <c r="V91" s="34"/>
    </row>
    <row r="92" spans="1:22" ht="12.75">
      <c r="A92" s="30">
        <v>1863</v>
      </c>
      <c r="B92" s="31" t="s">
        <v>80</v>
      </c>
      <c r="C92" s="32">
        <v>0</v>
      </c>
      <c r="D92" s="32">
        <v>7</v>
      </c>
      <c r="E92" s="32">
        <v>0</v>
      </c>
      <c r="F92" s="32">
        <v>5.5</v>
      </c>
      <c r="G92" s="33">
        <v>0</v>
      </c>
      <c r="H92" s="33">
        <v>15</v>
      </c>
      <c r="I92" s="33">
        <v>0</v>
      </c>
      <c r="J92" s="33">
        <v>15</v>
      </c>
      <c r="K92" s="33">
        <v>0</v>
      </c>
      <c r="L92" s="33">
        <v>7.5</v>
      </c>
      <c r="M92" s="33">
        <v>2280</v>
      </c>
      <c r="N92" s="33">
        <v>10</v>
      </c>
      <c r="O92" s="33">
        <v>0</v>
      </c>
      <c r="P92" s="33">
        <v>15</v>
      </c>
      <c r="Q92" s="33">
        <v>0</v>
      </c>
      <c r="R92" s="33">
        <v>15</v>
      </c>
      <c r="S92" s="33">
        <f>SUM(C92+E92+G92+I92+K92++M92++O92++Q92)</f>
        <v>2280</v>
      </c>
      <c r="T92" s="33">
        <f>SUM(D92+F92+H92+J92+L92+N92+P92+R92)</f>
        <v>90</v>
      </c>
      <c r="U92" s="33">
        <v>63</v>
      </c>
      <c r="V92" s="34"/>
    </row>
    <row r="93" spans="1:22" ht="12.75">
      <c r="A93" s="35">
        <v>2355</v>
      </c>
      <c r="B93" s="36" t="s">
        <v>96</v>
      </c>
      <c r="C93" s="33">
        <v>0</v>
      </c>
      <c r="D93" s="33">
        <v>15</v>
      </c>
      <c r="E93" s="33">
        <v>0</v>
      </c>
      <c r="F93" s="33">
        <v>15</v>
      </c>
      <c r="G93" s="33">
        <v>960</v>
      </c>
      <c r="H93" s="33">
        <v>7</v>
      </c>
      <c r="I93" s="33">
        <v>0</v>
      </c>
      <c r="J93" s="33">
        <v>8.5</v>
      </c>
      <c r="K93" s="33">
        <v>0</v>
      </c>
      <c r="L93" s="33">
        <v>8</v>
      </c>
      <c r="M93" s="33">
        <v>1880</v>
      </c>
      <c r="N93" s="33">
        <v>7</v>
      </c>
      <c r="O93" s="33">
        <v>0</v>
      </c>
      <c r="P93" s="33">
        <v>15</v>
      </c>
      <c r="Q93" s="33">
        <v>0</v>
      </c>
      <c r="R93" s="33">
        <v>15</v>
      </c>
      <c r="S93" s="33">
        <f>SUM(C93+E93+G93+I93+K93++M93++O93++Q93)</f>
        <v>2840</v>
      </c>
      <c r="T93" s="33">
        <f>SUM(D93+F93+H93+J93+L93+N93+P93+R93)</f>
        <v>90.5</v>
      </c>
      <c r="U93" s="33">
        <v>64</v>
      </c>
      <c r="V93" s="34"/>
    </row>
    <row r="94" spans="1:22" ht="12.75">
      <c r="A94" s="30">
        <v>2290</v>
      </c>
      <c r="B94" s="37" t="s">
        <v>35</v>
      </c>
      <c r="C94" s="38">
        <v>0</v>
      </c>
      <c r="D94" s="38">
        <v>7</v>
      </c>
      <c r="E94" s="38">
        <v>0</v>
      </c>
      <c r="F94" s="38">
        <v>5.5</v>
      </c>
      <c r="G94" s="33">
        <v>0</v>
      </c>
      <c r="H94" s="33">
        <v>15</v>
      </c>
      <c r="I94" s="33">
        <v>0</v>
      </c>
      <c r="J94" s="33">
        <v>15</v>
      </c>
      <c r="K94" s="28">
        <v>0</v>
      </c>
      <c r="L94" s="28">
        <v>15</v>
      </c>
      <c r="M94" s="33">
        <v>0</v>
      </c>
      <c r="N94" s="33">
        <v>15</v>
      </c>
      <c r="O94" s="33">
        <v>0</v>
      </c>
      <c r="P94" s="33">
        <v>8.5</v>
      </c>
      <c r="Q94" s="33">
        <v>0</v>
      </c>
      <c r="R94" s="33">
        <v>10</v>
      </c>
      <c r="S94" s="33">
        <f>SUM(C94+E94+G94+I94+K94++M94++O94++Q94)</f>
        <v>0</v>
      </c>
      <c r="T94" s="33">
        <f>SUM(D94+F94+H94+J94+L94+N94+P94+R94)</f>
        <v>91</v>
      </c>
      <c r="U94" s="33">
        <v>65</v>
      </c>
      <c r="V94" s="34"/>
    </row>
    <row r="95" spans="1:22" ht="12.75">
      <c r="A95" s="48">
        <v>1143</v>
      </c>
      <c r="B95" s="34" t="s">
        <v>103</v>
      </c>
      <c r="C95" s="34">
        <v>0</v>
      </c>
      <c r="D95" s="34">
        <v>15</v>
      </c>
      <c r="E95" s="34">
        <v>0</v>
      </c>
      <c r="F95" s="34">
        <v>15</v>
      </c>
      <c r="G95" s="34">
        <v>0</v>
      </c>
      <c r="H95" s="34">
        <v>15</v>
      </c>
      <c r="I95" s="34">
        <v>0</v>
      </c>
      <c r="J95" s="34">
        <v>15</v>
      </c>
      <c r="K95" s="34">
        <v>0</v>
      </c>
      <c r="L95" s="34">
        <v>8</v>
      </c>
      <c r="M95" s="34">
        <v>4540</v>
      </c>
      <c r="N95" s="34">
        <v>9</v>
      </c>
      <c r="O95" s="34">
        <v>0</v>
      </c>
      <c r="P95" s="34">
        <v>8</v>
      </c>
      <c r="Q95" s="34">
        <v>1300</v>
      </c>
      <c r="R95" s="34">
        <v>8</v>
      </c>
      <c r="S95" s="34">
        <f>SUM(C95+E95+G95+I95+K95++M95++O95++Q95)</f>
        <v>5840</v>
      </c>
      <c r="T95" s="34">
        <f>SUM(D95+F95+H95+J95+L95+N95+P95+R95)</f>
        <v>93</v>
      </c>
      <c r="U95" s="33">
        <v>66</v>
      </c>
      <c r="V95" s="34"/>
    </row>
    <row r="96" spans="1:22" ht="12.75">
      <c r="A96" s="30">
        <v>2750</v>
      </c>
      <c r="B96" s="37" t="s">
        <v>53</v>
      </c>
      <c r="C96" s="38">
        <v>60</v>
      </c>
      <c r="D96" s="38">
        <v>3</v>
      </c>
      <c r="E96" s="38">
        <v>0</v>
      </c>
      <c r="F96" s="38">
        <v>7</v>
      </c>
      <c r="G96" s="33">
        <v>0</v>
      </c>
      <c r="H96" s="33">
        <v>15</v>
      </c>
      <c r="I96" s="33">
        <v>0</v>
      </c>
      <c r="J96" s="33">
        <v>15</v>
      </c>
      <c r="K96" s="33">
        <v>0</v>
      </c>
      <c r="L96" s="33">
        <v>15</v>
      </c>
      <c r="M96" s="33">
        <v>0</v>
      </c>
      <c r="N96" s="33">
        <v>15</v>
      </c>
      <c r="O96" s="33">
        <v>0</v>
      </c>
      <c r="P96" s="33">
        <v>15</v>
      </c>
      <c r="Q96" s="33">
        <v>0</v>
      </c>
      <c r="R96" s="33">
        <v>15</v>
      </c>
      <c r="S96" s="33">
        <f>SUM(C96+E96+G96+I96+K96++M96++O96++Q96)</f>
        <v>60</v>
      </c>
      <c r="T96" s="33">
        <f>SUM(D96+F96+H96+J96+L96+N96+P96+R96)</f>
        <v>100</v>
      </c>
      <c r="U96" s="33">
        <v>67</v>
      </c>
      <c r="V96" s="34"/>
    </row>
    <row r="97" spans="1:22" ht="12.75">
      <c r="A97" s="35">
        <v>30</v>
      </c>
      <c r="B97" s="36" t="s">
        <v>94</v>
      </c>
      <c r="C97" s="33">
        <v>0</v>
      </c>
      <c r="D97" s="33">
        <v>15</v>
      </c>
      <c r="E97" s="33">
        <v>0</v>
      </c>
      <c r="F97" s="33">
        <v>15</v>
      </c>
      <c r="G97" s="33">
        <v>2780</v>
      </c>
      <c r="H97" s="33">
        <v>3</v>
      </c>
      <c r="I97" s="33">
        <v>1060</v>
      </c>
      <c r="J97" s="33">
        <v>8</v>
      </c>
      <c r="K97" s="33">
        <v>0</v>
      </c>
      <c r="L97" s="33">
        <v>15</v>
      </c>
      <c r="M97" s="33">
        <v>0</v>
      </c>
      <c r="N97" s="33">
        <v>15</v>
      </c>
      <c r="O97" s="33">
        <v>0</v>
      </c>
      <c r="P97" s="33">
        <v>15</v>
      </c>
      <c r="Q97" s="33">
        <v>0</v>
      </c>
      <c r="R97" s="33">
        <v>15</v>
      </c>
      <c r="S97" s="33">
        <f>SUM(C97+E97+G97+I97+K97++M97++O97++Q97)</f>
        <v>3840</v>
      </c>
      <c r="T97" s="33">
        <f>SUM(D97+F97+H97+J97+L97+N97+P97+R97)</f>
        <v>101</v>
      </c>
      <c r="U97" s="33">
        <v>68</v>
      </c>
      <c r="V97" s="34"/>
    </row>
    <row r="98" spans="1:22" ht="12.75">
      <c r="A98" s="30">
        <v>2315</v>
      </c>
      <c r="B98" s="41" t="s">
        <v>58</v>
      </c>
      <c r="C98" s="38">
        <v>780</v>
      </c>
      <c r="D98" s="38">
        <v>3</v>
      </c>
      <c r="E98" s="38">
        <v>0</v>
      </c>
      <c r="F98" s="38">
        <v>8</v>
      </c>
      <c r="G98" s="33">
        <v>0</v>
      </c>
      <c r="H98" s="33">
        <v>15</v>
      </c>
      <c r="I98" s="33">
        <v>0</v>
      </c>
      <c r="J98" s="33">
        <v>15</v>
      </c>
      <c r="K98" s="33">
        <v>0</v>
      </c>
      <c r="L98" s="33">
        <v>15</v>
      </c>
      <c r="M98" s="33">
        <v>0</v>
      </c>
      <c r="N98" s="33">
        <v>15</v>
      </c>
      <c r="O98" s="33">
        <v>0</v>
      </c>
      <c r="P98" s="33">
        <v>15</v>
      </c>
      <c r="Q98" s="33">
        <v>0</v>
      </c>
      <c r="R98" s="33">
        <v>15</v>
      </c>
      <c r="S98" s="33">
        <f>SUM(C98+E98+G98+I98+K98++M98++O98++Q98)</f>
        <v>780</v>
      </c>
      <c r="T98" s="33">
        <f>SUM(D98+F98+H98+J98+L98+N98+P98+R98)</f>
        <v>101</v>
      </c>
      <c r="U98" s="33">
        <v>69</v>
      </c>
      <c r="V98" s="34"/>
    </row>
    <row r="99" spans="1:22" ht="12.75">
      <c r="A99" s="30">
        <v>2273</v>
      </c>
      <c r="B99" s="31" t="s">
        <v>82</v>
      </c>
      <c r="C99" s="32">
        <v>180</v>
      </c>
      <c r="D99" s="32">
        <v>6</v>
      </c>
      <c r="E99" s="32">
        <v>0</v>
      </c>
      <c r="F99" s="32">
        <v>5.5</v>
      </c>
      <c r="G99" s="33">
        <v>0</v>
      </c>
      <c r="H99" s="33">
        <v>15</v>
      </c>
      <c r="I99" s="33">
        <v>0</v>
      </c>
      <c r="J99" s="33">
        <v>15</v>
      </c>
      <c r="K99" s="33">
        <v>0</v>
      </c>
      <c r="L99" s="33">
        <v>15</v>
      </c>
      <c r="M99" s="33">
        <v>0</v>
      </c>
      <c r="N99" s="33">
        <v>15</v>
      </c>
      <c r="O99" s="33">
        <v>0</v>
      </c>
      <c r="P99" s="33">
        <v>15</v>
      </c>
      <c r="Q99" s="33">
        <v>0</v>
      </c>
      <c r="R99" s="33">
        <v>15</v>
      </c>
      <c r="S99" s="33">
        <f>SUM(C99+E99+G99+I99+K99++M99++O99++Q99)</f>
        <v>180</v>
      </c>
      <c r="T99" s="33">
        <f>SUM(D99+F99+H99+J99+L99+N99+P99+R99)</f>
        <v>101.5</v>
      </c>
      <c r="U99" s="33">
        <v>70</v>
      </c>
      <c r="V99" s="34"/>
    </row>
    <row r="100" spans="1:22" ht="12.75">
      <c r="A100" s="35">
        <v>40</v>
      </c>
      <c r="B100" s="36" t="s">
        <v>95</v>
      </c>
      <c r="C100" s="33">
        <v>0</v>
      </c>
      <c r="D100" s="33">
        <v>15</v>
      </c>
      <c r="E100" s="33">
        <v>0</v>
      </c>
      <c r="F100" s="33">
        <v>15</v>
      </c>
      <c r="G100" s="33">
        <v>260</v>
      </c>
      <c r="H100" s="33">
        <v>9</v>
      </c>
      <c r="I100" s="33">
        <v>360</v>
      </c>
      <c r="J100" s="33">
        <v>6</v>
      </c>
      <c r="K100" s="33">
        <v>0</v>
      </c>
      <c r="L100" s="33">
        <v>15</v>
      </c>
      <c r="M100" s="33">
        <v>0</v>
      </c>
      <c r="N100" s="33">
        <v>15</v>
      </c>
      <c r="O100" s="33">
        <v>0</v>
      </c>
      <c r="P100" s="33">
        <v>15</v>
      </c>
      <c r="Q100" s="33">
        <v>0</v>
      </c>
      <c r="R100" s="33">
        <v>15</v>
      </c>
      <c r="S100" s="33">
        <f>SUM(C100+E100+G100+I100+K100++M100++O100++Q100)</f>
        <v>620</v>
      </c>
      <c r="T100" s="33">
        <f>SUM(D100+F100+H100+J100+L100+N100+P100+R100)</f>
        <v>105</v>
      </c>
      <c r="U100" s="33">
        <v>71</v>
      </c>
      <c r="V100" s="34"/>
    </row>
    <row r="101" spans="1:22" ht="12.75">
      <c r="A101" s="30">
        <v>82</v>
      </c>
      <c r="B101" s="37" t="s">
        <v>18</v>
      </c>
      <c r="C101" s="38">
        <v>0</v>
      </c>
      <c r="D101" s="38">
        <v>7.5</v>
      </c>
      <c r="E101" s="38">
        <v>0</v>
      </c>
      <c r="F101" s="38">
        <v>8</v>
      </c>
      <c r="G101" s="33">
        <v>0</v>
      </c>
      <c r="H101" s="33">
        <v>15</v>
      </c>
      <c r="I101" s="33">
        <v>0</v>
      </c>
      <c r="J101" s="33">
        <v>15</v>
      </c>
      <c r="K101" s="33">
        <v>0</v>
      </c>
      <c r="L101" s="33">
        <v>15</v>
      </c>
      <c r="M101" s="33">
        <v>0</v>
      </c>
      <c r="N101" s="33">
        <v>15</v>
      </c>
      <c r="O101" s="33">
        <v>0</v>
      </c>
      <c r="P101" s="33">
        <v>15</v>
      </c>
      <c r="Q101" s="33">
        <v>0</v>
      </c>
      <c r="R101" s="33">
        <v>15</v>
      </c>
      <c r="S101" s="33">
        <f>SUM(C101+E101+G101+I101+K101++M101++O101++Q101)</f>
        <v>0</v>
      </c>
      <c r="T101" s="33">
        <f>SUM(D101+F101+H101+J101+L101+N101+P101+R101)</f>
        <v>105.5</v>
      </c>
      <c r="U101" s="33">
        <v>72</v>
      </c>
      <c r="V101" s="34"/>
    </row>
    <row r="102" spans="1:22" ht="12.75">
      <c r="A102" s="30">
        <v>3126</v>
      </c>
      <c r="B102" s="37" t="s">
        <v>105</v>
      </c>
      <c r="C102" s="38">
        <v>0</v>
      </c>
      <c r="D102" s="38">
        <v>15</v>
      </c>
      <c r="E102" s="38">
        <v>0</v>
      </c>
      <c r="F102" s="38">
        <v>15</v>
      </c>
      <c r="G102" s="33">
        <v>0</v>
      </c>
      <c r="H102" s="33">
        <v>15</v>
      </c>
      <c r="I102" s="33">
        <v>0</v>
      </c>
      <c r="J102" s="33">
        <v>15</v>
      </c>
      <c r="K102" s="33">
        <v>0</v>
      </c>
      <c r="L102" s="33">
        <v>15</v>
      </c>
      <c r="M102" s="34">
        <v>0</v>
      </c>
      <c r="N102" s="34">
        <v>9.5</v>
      </c>
      <c r="O102" s="33">
        <v>0</v>
      </c>
      <c r="P102" s="33">
        <v>15</v>
      </c>
      <c r="Q102" s="33">
        <v>0</v>
      </c>
      <c r="R102" s="33">
        <v>15</v>
      </c>
      <c r="S102" s="33">
        <f>SUM(C102+E102+G102+I102+K102++M102++O102++Q102)</f>
        <v>0</v>
      </c>
      <c r="T102" s="33">
        <f>SUM(D102+F102+H102+J102+L102+N102+P102+R102)</f>
        <v>114.5</v>
      </c>
      <c r="U102" s="33">
        <v>73</v>
      </c>
      <c r="V102" s="34"/>
    </row>
    <row r="103" spans="1:2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3" t="s">
        <v>11</v>
      </c>
      <c r="V103" s="34"/>
    </row>
    <row r="104" spans="1:2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3" t="s">
        <v>11</v>
      </c>
      <c r="V104" s="34"/>
    </row>
    <row r="105" spans="1:2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3" t="s">
        <v>11</v>
      </c>
      <c r="V105" s="34"/>
    </row>
    <row r="106" spans="1:2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3" t="s">
        <v>11</v>
      </c>
      <c r="V106" s="34"/>
    </row>
    <row r="107" spans="1:2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3" t="s">
        <v>11</v>
      </c>
      <c r="V107" s="34"/>
    </row>
    <row r="108" spans="1:2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3" t="s">
        <v>11</v>
      </c>
      <c r="V108" s="34"/>
    </row>
    <row r="109" spans="1:2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3" t="s">
        <v>11</v>
      </c>
      <c r="V109" s="34"/>
    </row>
    <row r="110" spans="1:2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3" t="s">
        <v>11</v>
      </c>
      <c r="V110" s="34"/>
    </row>
    <row r="111" spans="1:2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3" t="s">
        <v>11</v>
      </c>
      <c r="V111" s="34"/>
    </row>
    <row r="112" spans="1:2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3" t="s">
        <v>11</v>
      </c>
      <c r="V112" s="34"/>
    </row>
    <row r="113" spans="1:2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3" t="s">
        <v>11</v>
      </c>
      <c r="V113" s="34"/>
    </row>
    <row r="114" spans="1:2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3" t="s">
        <v>11</v>
      </c>
      <c r="V114" s="34"/>
    </row>
    <row r="115" spans="2:21" ht="12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3" t="s">
        <v>11</v>
      </c>
    </row>
    <row r="116" spans="2:21" ht="12.7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3" t="s">
        <v>11</v>
      </c>
    </row>
    <row r="117" spans="2:21" ht="12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3" t="s">
        <v>11</v>
      </c>
    </row>
    <row r="118" spans="2:21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3" t="s">
        <v>11</v>
      </c>
    </row>
    <row r="119" spans="2:21" ht="12.7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3" t="s">
        <v>11</v>
      </c>
    </row>
    <row r="120" spans="2:21" ht="12.7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3" t="s">
        <v>11</v>
      </c>
    </row>
    <row r="121" spans="2:21" ht="12.7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3" t="s">
        <v>11</v>
      </c>
    </row>
    <row r="122" spans="2:21" ht="12.7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3" t="s">
        <v>11</v>
      </c>
    </row>
    <row r="123" spans="2:21" ht="12.7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3" t="s">
        <v>11</v>
      </c>
    </row>
    <row r="124" spans="2:21" ht="12.7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33" t="s">
        <v>11</v>
      </c>
    </row>
    <row r="125" spans="2:21" ht="12.7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3" t="s">
        <v>11</v>
      </c>
    </row>
    <row r="126" spans="2:21" ht="12.7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3" t="s">
        <v>11</v>
      </c>
    </row>
    <row r="127" spans="2:21" ht="12.7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3" t="s">
        <v>11</v>
      </c>
    </row>
    <row r="128" spans="2:21" ht="12.7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3" t="s">
        <v>11</v>
      </c>
    </row>
    <row r="129" spans="2:21" ht="12.7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3" t="s">
        <v>11</v>
      </c>
    </row>
    <row r="130" spans="2:21" ht="12.7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3" t="s">
        <v>11</v>
      </c>
    </row>
    <row r="131" spans="2:21" ht="12.7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3" t="s">
        <v>11</v>
      </c>
    </row>
    <row r="132" spans="2:21" ht="12.7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33" t="s">
        <v>11</v>
      </c>
    </row>
    <row r="133" spans="2:21" ht="12.7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3" t="s">
        <v>11</v>
      </c>
    </row>
    <row r="134" spans="2:21" ht="12.7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3" t="s">
        <v>11</v>
      </c>
    </row>
    <row r="135" spans="2:21" ht="12.7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3" t="s">
        <v>11</v>
      </c>
    </row>
    <row r="136" spans="2:21" ht="12.7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3" t="s">
        <v>11</v>
      </c>
    </row>
    <row r="137" spans="2:21" ht="12.7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3" t="s">
        <v>11</v>
      </c>
    </row>
    <row r="138" spans="2:21" ht="12.7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33" t="s">
        <v>11</v>
      </c>
    </row>
    <row r="139" spans="2:21" ht="12.7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3" t="s">
        <v>11</v>
      </c>
    </row>
    <row r="140" spans="2:21" ht="12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3" t="s">
        <v>11</v>
      </c>
    </row>
    <row r="141" spans="2:21" ht="12.7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3" t="s">
        <v>11</v>
      </c>
    </row>
    <row r="142" spans="2:21" ht="12.7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3" t="s">
        <v>11</v>
      </c>
    </row>
    <row r="143" spans="2:21" ht="12.7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3" t="s">
        <v>11</v>
      </c>
    </row>
    <row r="144" spans="2:21" ht="12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3" t="s">
        <v>11</v>
      </c>
    </row>
    <row r="145" spans="2:21" ht="12.7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3" t="s">
        <v>11</v>
      </c>
    </row>
    <row r="146" spans="2:21" ht="12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33" t="s">
        <v>11</v>
      </c>
    </row>
    <row r="147" spans="2:21" ht="12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33" t="s">
        <v>11</v>
      </c>
    </row>
    <row r="148" spans="2:21" ht="12.7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3" t="s">
        <v>11</v>
      </c>
    </row>
    <row r="149" spans="2:21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3" t="s">
        <v>11</v>
      </c>
    </row>
    <row r="150" spans="2:21" ht="12.7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3" t="s">
        <v>11</v>
      </c>
    </row>
    <row r="151" spans="2:21" ht="12.7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3" t="s">
        <v>11</v>
      </c>
    </row>
    <row r="152" spans="2:21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3" t="s">
        <v>11</v>
      </c>
    </row>
    <row r="153" spans="2:21" ht="12.7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33" t="s">
        <v>11</v>
      </c>
    </row>
    <row r="154" spans="2:21" ht="12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3" t="s">
        <v>11</v>
      </c>
    </row>
    <row r="155" spans="2:21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3" t="s">
        <v>11</v>
      </c>
    </row>
    <row r="156" spans="2:21" ht="12.7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3" t="s">
        <v>11</v>
      </c>
    </row>
    <row r="157" spans="2:21" ht="12.7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3" t="s">
        <v>11</v>
      </c>
    </row>
    <row r="158" spans="2:21" ht="12.7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2:21" ht="12.7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2:21" ht="12.7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2:21" ht="12.7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2:21" ht="12.7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2:21" ht="12.7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2:21" ht="12.7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2:21" ht="12.7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2:21" ht="12.7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2:21" ht="12.7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</sheetData>
  <sheetProtection/>
  <autoFilter ref="A2:U95">
    <sortState ref="A3:U167">
      <sortCondition sortBy="value" ref="T3:T167"/>
    </sortState>
  </autoFilter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5" r:id="rId2"/>
  <rowBreaks count="1" manualBreakCount="1">
    <brk id="44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3.421875" style="0" customWidth="1"/>
    <col min="4" max="4" width="7.00390625" style="0" customWidth="1"/>
    <col min="6" max="6" width="7.00390625" style="15" customWidth="1"/>
    <col min="8" max="8" width="7.57421875" style="0" customWidth="1"/>
    <col min="10" max="10" width="6.57421875" style="15" customWidth="1"/>
    <col min="12" max="12" width="6.28125" style="0" customWidth="1"/>
    <col min="14" max="14" width="6.8515625" style="0" customWidth="1"/>
    <col min="16" max="16" width="6.140625" style="0" customWidth="1"/>
    <col min="18" max="18" width="6.57421875" style="0" customWidth="1"/>
    <col min="19" max="20" width="10.28125" style="0" customWidth="1"/>
    <col min="21" max="21" width="8.57421875" style="0" customWidth="1"/>
  </cols>
  <sheetData>
    <row r="1" spans="1:21" ht="17.25" customHeight="1" thickBot="1">
      <c r="A1" s="16"/>
      <c r="B1" s="11"/>
      <c r="C1" s="2"/>
      <c r="D1" s="2" t="s">
        <v>0</v>
      </c>
      <c r="E1" s="2"/>
      <c r="F1" s="12"/>
      <c r="G1" s="1"/>
      <c r="H1" s="2" t="s">
        <v>1</v>
      </c>
      <c r="I1" s="2"/>
      <c r="J1" s="12"/>
      <c r="K1" s="3"/>
      <c r="L1" s="6" t="s">
        <v>2</v>
      </c>
      <c r="M1" s="6"/>
      <c r="N1" s="7"/>
      <c r="O1" s="3"/>
      <c r="P1" s="6" t="s">
        <v>3</v>
      </c>
      <c r="Q1" s="6"/>
      <c r="R1" s="6"/>
      <c r="S1" s="8"/>
      <c r="T1" s="9" t="s">
        <v>4</v>
      </c>
      <c r="U1" s="10"/>
    </row>
    <row r="2" spans="1:21" ht="13.5" thickBot="1">
      <c r="A2" s="17" t="s">
        <v>73</v>
      </c>
      <c r="B2" s="18" t="s">
        <v>8</v>
      </c>
      <c r="C2" s="19" t="s">
        <v>5</v>
      </c>
      <c r="D2" s="19" t="s">
        <v>6</v>
      </c>
      <c r="E2" s="19" t="s">
        <v>5</v>
      </c>
      <c r="F2" s="20" t="s">
        <v>6</v>
      </c>
      <c r="G2" s="21" t="s">
        <v>5</v>
      </c>
      <c r="H2" s="19" t="s">
        <v>6</v>
      </c>
      <c r="I2" s="19" t="s">
        <v>5</v>
      </c>
      <c r="J2" s="20" t="s">
        <v>6</v>
      </c>
      <c r="K2" s="21" t="s">
        <v>5</v>
      </c>
      <c r="L2" s="19" t="s">
        <v>6</v>
      </c>
      <c r="M2" s="19" t="s">
        <v>5</v>
      </c>
      <c r="N2" s="22" t="s">
        <v>6</v>
      </c>
      <c r="O2" s="21" t="s">
        <v>5</v>
      </c>
      <c r="P2" s="23" t="s">
        <v>6</v>
      </c>
      <c r="Q2" s="23" t="s">
        <v>5</v>
      </c>
      <c r="R2" s="19" t="s">
        <v>6</v>
      </c>
      <c r="S2" s="24" t="s">
        <v>5</v>
      </c>
      <c r="T2" s="24" t="s">
        <v>6</v>
      </c>
      <c r="U2" s="24" t="s">
        <v>7</v>
      </c>
    </row>
    <row r="3" spans="1:21" ht="12.75" customHeight="1" thickBot="1">
      <c r="A3" s="89">
        <v>1</v>
      </c>
      <c r="B3" s="87" t="s">
        <v>60</v>
      </c>
      <c r="C3" s="82">
        <v>3300</v>
      </c>
      <c r="D3" s="82">
        <v>12.5</v>
      </c>
      <c r="E3" s="82">
        <v>640</v>
      </c>
      <c r="F3" s="84">
        <v>12.5</v>
      </c>
      <c r="G3" s="63">
        <v>10620</v>
      </c>
      <c r="H3" s="79">
        <v>10</v>
      </c>
      <c r="I3" s="63">
        <v>4280</v>
      </c>
      <c r="J3" s="71">
        <v>15</v>
      </c>
      <c r="K3" s="63">
        <v>2700</v>
      </c>
      <c r="L3" s="74">
        <v>12</v>
      </c>
      <c r="M3" s="63">
        <v>49840</v>
      </c>
      <c r="N3" s="74">
        <v>9</v>
      </c>
      <c r="O3" s="63">
        <v>4680</v>
      </c>
      <c r="P3" s="74">
        <v>12</v>
      </c>
      <c r="Q3" s="63">
        <v>4920</v>
      </c>
      <c r="R3" s="90">
        <v>16</v>
      </c>
      <c r="S3" s="55">
        <f>SUM(C3+E3+G3+I3+K3+M3+O3+Q3)</f>
        <v>80980</v>
      </c>
      <c r="T3" s="52">
        <f>SUM(D3+F3+H3+J3+L3+N3+P3+R3)</f>
        <v>99</v>
      </c>
      <c r="U3" s="55">
        <v>1</v>
      </c>
    </row>
    <row r="4" spans="1:21" ht="12.75" customHeight="1" thickBot="1">
      <c r="A4" s="89"/>
      <c r="B4" s="88"/>
      <c r="C4" s="83"/>
      <c r="D4" s="83"/>
      <c r="E4" s="83"/>
      <c r="F4" s="53"/>
      <c r="G4" s="66"/>
      <c r="H4" s="80"/>
      <c r="I4" s="66"/>
      <c r="J4" s="72"/>
      <c r="K4" s="64"/>
      <c r="L4" s="75"/>
      <c r="M4" s="64"/>
      <c r="N4" s="75"/>
      <c r="O4" s="64"/>
      <c r="P4" s="75"/>
      <c r="Q4" s="64"/>
      <c r="R4" s="75"/>
      <c r="S4" s="53"/>
      <c r="T4" s="53"/>
      <c r="U4" s="53"/>
    </row>
    <row r="5" spans="1:21" ht="13.5" customHeight="1" thickBot="1">
      <c r="A5" s="89"/>
      <c r="B5" s="88"/>
      <c r="C5" s="83"/>
      <c r="D5" s="83"/>
      <c r="E5" s="83"/>
      <c r="F5" s="54"/>
      <c r="G5" s="67"/>
      <c r="H5" s="81"/>
      <c r="I5" s="67"/>
      <c r="J5" s="73"/>
      <c r="K5" s="65"/>
      <c r="L5" s="76"/>
      <c r="M5" s="65"/>
      <c r="N5" s="76"/>
      <c r="O5" s="65"/>
      <c r="P5" s="76"/>
      <c r="Q5" s="65"/>
      <c r="R5" s="76"/>
      <c r="S5" s="54"/>
      <c r="T5" s="54"/>
      <c r="U5" s="54"/>
    </row>
    <row r="6" spans="1:21" ht="13.5" customHeight="1" thickBot="1">
      <c r="A6" s="89">
        <v>2</v>
      </c>
      <c r="B6" s="87" t="s">
        <v>13</v>
      </c>
      <c r="C6" s="82">
        <v>0</v>
      </c>
      <c r="D6" s="82">
        <v>22.5</v>
      </c>
      <c r="E6" s="82">
        <v>420</v>
      </c>
      <c r="F6" s="82">
        <v>10</v>
      </c>
      <c r="G6" s="63">
        <v>12980</v>
      </c>
      <c r="H6" s="68">
        <v>8</v>
      </c>
      <c r="I6" s="63">
        <v>3440</v>
      </c>
      <c r="J6" s="71">
        <v>14</v>
      </c>
      <c r="K6" s="63">
        <v>15840</v>
      </c>
      <c r="L6" s="71">
        <v>7.5</v>
      </c>
      <c r="M6" s="63">
        <v>16940</v>
      </c>
      <c r="N6" s="71">
        <v>16</v>
      </c>
      <c r="O6" s="63">
        <v>3920</v>
      </c>
      <c r="P6" s="71">
        <v>11</v>
      </c>
      <c r="Q6" s="63">
        <v>2460</v>
      </c>
      <c r="R6" s="90">
        <v>14</v>
      </c>
      <c r="S6" s="55">
        <f>SUM(C6+E6+G6+I6+K6+M6+O6+Q6)</f>
        <v>56000</v>
      </c>
      <c r="T6" s="52">
        <f>SUM(D6+F6+H6+J6+L6+N6+P6+R6)</f>
        <v>103</v>
      </c>
      <c r="U6" s="55">
        <v>2</v>
      </c>
    </row>
    <row r="7" spans="1:21" ht="12.75" customHeight="1" thickBot="1">
      <c r="A7" s="89"/>
      <c r="B7" s="83"/>
      <c r="C7" s="83"/>
      <c r="D7" s="83"/>
      <c r="E7" s="83"/>
      <c r="F7" s="83"/>
      <c r="G7" s="66"/>
      <c r="H7" s="69"/>
      <c r="I7" s="66"/>
      <c r="J7" s="72"/>
      <c r="K7" s="64"/>
      <c r="L7" s="75"/>
      <c r="M7" s="64"/>
      <c r="N7" s="75"/>
      <c r="O7" s="64"/>
      <c r="P7" s="75"/>
      <c r="Q7" s="64"/>
      <c r="R7" s="75"/>
      <c r="S7" s="53"/>
      <c r="T7" s="53"/>
      <c r="U7" s="53"/>
    </row>
    <row r="8" spans="1:21" ht="13.5" customHeight="1" thickBot="1">
      <c r="A8" s="89"/>
      <c r="B8" s="83"/>
      <c r="C8" s="83"/>
      <c r="D8" s="83"/>
      <c r="E8" s="83"/>
      <c r="F8" s="83"/>
      <c r="G8" s="67"/>
      <c r="H8" s="70"/>
      <c r="I8" s="67"/>
      <c r="J8" s="73"/>
      <c r="K8" s="65"/>
      <c r="L8" s="76"/>
      <c r="M8" s="65"/>
      <c r="N8" s="76"/>
      <c r="O8" s="65"/>
      <c r="P8" s="76"/>
      <c r="Q8" s="65"/>
      <c r="R8" s="76"/>
      <c r="S8" s="54"/>
      <c r="T8" s="54"/>
      <c r="U8" s="54"/>
    </row>
    <row r="9" spans="1:21" ht="13.5" customHeight="1" thickBot="1">
      <c r="A9" s="89">
        <v>3</v>
      </c>
      <c r="B9" s="87" t="s">
        <v>15</v>
      </c>
      <c r="C9" s="82">
        <v>240</v>
      </c>
      <c r="D9" s="82">
        <v>19.5</v>
      </c>
      <c r="E9" s="82">
        <v>1040</v>
      </c>
      <c r="F9" s="82">
        <v>12</v>
      </c>
      <c r="G9" s="63">
        <v>8180</v>
      </c>
      <c r="H9" s="79">
        <v>14</v>
      </c>
      <c r="I9" s="63">
        <v>2220</v>
      </c>
      <c r="J9" s="71">
        <v>16</v>
      </c>
      <c r="K9" s="63">
        <v>3560</v>
      </c>
      <c r="L9" s="74">
        <v>20.5</v>
      </c>
      <c r="M9" s="63">
        <v>39520</v>
      </c>
      <c r="N9" s="74">
        <v>8</v>
      </c>
      <c r="O9" s="63">
        <v>120</v>
      </c>
      <c r="P9" s="74">
        <v>22</v>
      </c>
      <c r="Q9" s="63">
        <v>8420</v>
      </c>
      <c r="R9" s="90">
        <v>5</v>
      </c>
      <c r="S9" s="55">
        <f>SUM(C9+E9+G9+I9+K9+M9+O9+Q9)</f>
        <v>63300</v>
      </c>
      <c r="T9" s="52">
        <f>SUM(D9+F9+H9+J9+L9+N9+P9+R9)</f>
        <v>117</v>
      </c>
      <c r="U9" s="55">
        <v>3</v>
      </c>
    </row>
    <row r="10" spans="1:21" ht="12.75" customHeight="1" thickBot="1">
      <c r="A10" s="89"/>
      <c r="B10" s="83"/>
      <c r="C10" s="83"/>
      <c r="D10" s="83"/>
      <c r="E10" s="83"/>
      <c r="F10" s="83"/>
      <c r="G10" s="66"/>
      <c r="H10" s="80"/>
      <c r="I10" s="66"/>
      <c r="J10" s="72"/>
      <c r="K10" s="64"/>
      <c r="L10" s="75"/>
      <c r="M10" s="64"/>
      <c r="N10" s="75"/>
      <c r="O10" s="64"/>
      <c r="P10" s="75"/>
      <c r="Q10" s="64"/>
      <c r="R10" s="75"/>
      <c r="S10" s="53"/>
      <c r="T10" s="53"/>
      <c r="U10" s="53"/>
    </row>
    <row r="11" spans="1:21" ht="13.5" customHeight="1" thickBot="1">
      <c r="A11" s="89"/>
      <c r="B11" s="83"/>
      <c r="C11" s="83"/>
      <c r="D11" s="83"/>
      <c r="E11" s="83"/>
      <c r="F11" s="83"/>
      <c r="G11" s="67"/>
      <c r="H11" s="81"/>
      <c r="I11" s="67"/>
      <c r="J11" s="73"/>
      <c r="K11" s="65"/>
      <c r="L11" s="76"/>
      <c r="M11" s="65"/>
      <c r="N11" s="76"/>
      <c r="O11" s="65"/>
      <c r="P11" s="76"/>
      <c r="Q11" s="65"/>
      <c r="R11" s="76"/>
      <c r="S11" s="54"/>
      <c r="T11" s="54"/>
      <c r="U11" s="54"/>
    </row>
    <row r="12" spans="1:21" ht="13.5" customHeight="1" thickBot="1">
      <c r="A12" s="89">
        <v>4</v>
      </c>
      <c r="B12" s="87" t="s">
        <v>63</v>
      </c>
      <c r="C12" s="82">
        <v>2440</v>
      </c>
      <c r="D12" s="82">
        <v>15</v>
      </c>
      <c r="E12" s="82">
        <v>1220</v>
      </c>
      <c r="F12" s="82">
        <v>12.5</v>
      </c>
      <c r="G12" s="63">
        <v>7000</v>
      </c>
      <c r="H12" s="79">
        <v>15</v>
      </c>
      <c r="I12" s="63">
        <v>3300</v>
      </c>
      <c r="J12" s="71">
        <v>17.5</v>
      </c>
      <c r="K12" s="63">
        <v>6380</v>
      </c>
      <c r="L12" s="74">
        <v>15.5</v>
      </c>
      <c r="M12" s="63">
        <v>21740</v>
      </c>
      <c r="N12" s="74">
        <v>14.5</v>
      </c>
      <c r="O12" s="63">
        <v>3120</v>
      </c>
      <c r="P12" s="74">
        <v>15</v>
      </c>
      <c r="Q12" s="63">
        <v>6220</v>
      </c>
      <c r="R12" s="90">
        <v>12</v>
      </c>
      <c r="S12" s="55">
        <f>SUM(C12+E12+G12+I12+K12+M12+O12+Q12)</f>
        <v>51420</v>
      </c>
      <c r="T12" s="52">
        <f>SUM(D12+F12+H12+J12+L12+N12+P12+R12)</f>
        <v>117</v>
      </c>
      <c r="U12" s="55">
        <v>4</v>
      </c>
    </row>
    <row r="13" spans="1:21" ht="12.75" customHeight="1" thickBot="1">
      <c r="A13" s="89"/>
      <c r="B13" s="83"/>
      <c r="C13" s="83"/>
      <c r="D13" s="83"/>
      <c r="E13" s="83"/>
      <c r="F13" s="83"/>
      <c r="G13" s="66"/>
      <c r="H13" s="80"/>
      <c r="I13" s="66"/>
      <c r="J13" s="72"/>
      <c r="K13" s="64"/>
      <c r="L13" s="75"/>
      <c r="M13" s="64"/>
      <c r="N13" s="75"/>
      <c r="O13" s="64"/>
      <c r="P13" s="75"/>
      <c r="Q13" s="64"/>
      <c r="R13" s="75"/>
      <c r="S13" s="53"/>
      <c r="T13" s="53"/>
      <c r="U13" s="53"/>
    </row>
    <row r="14" spans="1:21" ht="13.5" customHeight="1" thickBot="1">
      <c r="A14" s="89"/>
      <c r="B14" s="83"/>
      <c r="C14" s="83"/>
      <c r="D14" s="83"/>
      <c r="E14" s="83"/>
      <c r="F14" s="83"/>
      <c r="G14" s="67"/>
      <c r="H14" s="81"/>
      <c r="I14" s="67"/>
      <c r="J14" s="73"/>
      <c r="K14" s="65"/>
      <c r="L14" s="76"/>
      <c r="M14" s="65"/>
      <c r="N14" s="76"/>
      <c r="O14" s="65"/>
      <c r="P14" s="76"/>
      <c r="Q14" s="65"/>
      <c r="R14" s="76"/>
      <c r="S14" s="54"/>
      <c r="T14" s="54"/>
      <c r="U14" s="54"/>
    </row>
    <row r="15" spans="1:21" ht="13.5" customHeight="1" thickBot="1">
      <c r="A15" s="89">
        <v>5</v>
      </c>
      <c r="B15" s="87" t="s">
        <v>14</v>
      </c>
      <c r="C15" s="82">
        <v>2420</v>
      </c>
      <c r="D15" s="82">
        <v>4</v>
      </c>
      <c r="E15" s="82">
        <v>0</v>
      </c>
      <c r="F15" s="82">
        <v>23</v>
      </c>
      <c r="G15" s="63">
        <v>11440</v>
      </c>
      <c r="H15" s="79">
        <v>14</v>
      </c>
      <c r="I15" s="63">
        <v>1920</v>
      </c>
      <c r="J15" s="71">
        <v>19</v>
      </c>
      <c r="K15" s="63">
        <v>9200</v>
      </c>
      <c r="L15" s="74">
        <v>12.5</v>
      </c>
      <c r="M15" s="63">
        <v>12740</v>
      </c>
      <c r="N15" s="74">
        <v>17</v>
      </c>
      <c r="O15" s="63">
        <v>780</v>
      </c>
      <c r="P15" s="74">
        <v>14</v>
      </c>
      <c r="Q15" s="63">
        <v>920</v>
      </c>
      <c r="R15" s="90">
        <v>18</v>
      </c>
      <c r="S15" s="55">
        <f>SUM(C15+E15+G15+I15+K15+M15+O15+Q15)</f>
        <v>39420</v>
      </c>
      <c r="T15" s="52">
        <f>SUM(D15+F15+H15+J15+L15+N15+P15+R15)</f>
        <v>121.5</v>
      </c>
      <c r="U15" s="55">
        <v>5</v>
      </c>
    </row>
    <row r="16" spans="1:21" ht="12.75" customHeight="1" thickBot="1">
      <c r="A16" s="89"/>
      <c r="B16" s="83"/>
      <c r="C16" s="83"/>
      <c r="D16" s="83"/>
      <c r="E16" s="83"/>
      <c r="F16" s="83"/>
      <c r="G16" s="66"/>
      <c r="H16" s="80"/>
      <c r="I16" s="66"/>
      <c r="J16" s="72"/>
      <c r="K16" s="64"/>
      <c r="L16" s="75"/>
      <c r="M16" s="64"/>
      <c r="N16" s="75"/>
      <c r="O16" s="64"/>
      <c r="P16" s="75"/>
      <c r="Q16" s="64"/>
      <c r="R16" s="75"/>
      <c r="S16" s="53"/>
      <c r="T16" s="53"/>
      <c r="U16" s="53"/>
    </row>
    <row r="17" spans="1:21" ht="13.5" customHeight="1" thickBot="1">
      <c r="A17" s="89"/>
      <c r="B17" s="83"/>
      <c r="C17" s="83"/>
      <c r="D17" s="83"/>
      <c r="E17" s="83"/>
      <c r="F17" s="83"/>
      <c r="G17" s="67"/>
      <c r="H17" s="81"/>
      <c r="I17" s="67"/>
      <c r="J17" s="73"/>
      <c r="K17" s="65"/>
      <c r="L17" s="76"/>
      <c r="M17" s="65"/>
      <c r="N17" s="76"/>
      <c r="O17" s="65"/>
      <c r="P17" s="76"/>
      <c r="Q17" s="65"/>
      <c r="R17" s="76"/>
      <c r="S17" s="54"/>
      <c r="T17" s="54"/>
      <c r="U17" s="54"/>
    </row>
    <row r="18" spans="1:21" ht="13.5" customHeight="1" thickBot="1">
      <c r="A18" s="89">
        <v>6</v>
      </c>
      <c r="B18" s="87" t="s">
        <v>9</v>
      </c>
      <c r="C18" s="82">
        <v>20</v>
      </c>
      <c r="D18" s="82">
        <v>19.5</v>
      </c>
      <c r="E18" s="82">
        <v>60</v>
      </c>
      <c r="F18" s="82">
        <v>15.5</v>
      </c>
      <c r="G18" s="63">
        <v>5460</v>
      </c>
      <c r="H18" s="68">
        <v>14</v>
      </c>
      <c r="I18" s="63">
        <v>3880</v>
      </c>
      <c r="J18" s="71">
        <v>14</v>
      </c>
      <c r="K18" s="63">
        <v>17220</v>
      </c>
      <c r="L18" s="71">
        <v>10.5</v>
      </c>
      <c r="M18" s="63">
        <v>20500</v>
      </c>
      <c r="N18" s="71">
        <v>14</v>
      </c>
      <c r="O18" s="63">
        <v>380</v>
      </c>
      <c r="P18" s="71">
        <v>17.5</v>
      </c>
      <c r="Q18" s="63">
        <v>1000</v>
      </c>
      <c r="R18" s="90">
        <v>19.5</v>
      </c>
      <c r="S18" s="55">
        <f>SUM(C18+E18+G18+I18+K18+M18+O18+Q18)</f>
        <v>48520</v>
      </c>
      <c r="T18" s="52">
        <f>SUM(D18+F18+H18+J18+L18+N18+P18+R18)</f>
        <v>124.5</v>
      </c>
      <c r="U18" s="55">
        <v>6</v>
      </c>
    </row>
    <row r="19" spans="1:21" ht="12.75" customHeight="1" thickBot="1">
      <c r="A19" s="89"/>
      <c r="B19" s="83"/>
      <c r="C19" s="83"/>
      <c r="D19" s="83"/>
      <c r="E19" s="83"/>
      <c r="F19" s="83"/>
      <c r="G19" s="66"/>
      <c r="H19" s="69"/>
      <c r="I19" s="66"/>
      <c r="J19" s="72"/>
      <c r="K19" s="64"/>
      <c r="L19" s="75"/>
      <c r="M19" s="64"/>
      <c r="N19" s="75"/>
      <c r="O19" s="64"/>
      <c r="P19" s="75"/>
      <c r="Q19" s="64"/>
      <c r="R19" s="75"/>
      <c r="S19" s="53"/>
      <c r="T19" s="53"/>
      <c r="U19" s="53"/>
    </row>
    <row r="20" spans="1:21" ht="13.5" customHeight="1" thickBot="1">
      <c r="A20" s="89"/>
      <c r="B20" s="83"/>
      <c r="C20" s="83"/>
      <c r="D20" s="83"/>
      <c r="E20" s="83"/>
      <c r="F20" s="83"/>
      <c r="G20" s="67"/>
      <c r="H20" s="70"/>
      <c r="I20" s="67"/>
      <c r="J20" s="73"/>
      <c r="K20" s="65"/>
      <c r="L20" s="76"/>
      <c r="M20" s="65"/>
      <c r="N20" s="76"/>
      <c r="O20" s="65"/>
      <c r="P20" s="76"/>
      <c r="Q20" s="65"/>
      <c r="R20" s="76"/>
      <c r="S20" s="54"/>
      <c r="T20" s="54"/>
      <c r="U20" s="54"/>
    </row>
    <row r="21" spans="1:21" ht="13.5" customHeight="1" thickBot="1">
      <c r="A21" s="89">
        <v>7</v>
      </c>
      <c r="B21" s="87" t="s">
        <v>71</v>
      </c>
      <c r="C21" s="82">
        <v>5120</v>
      </c>
      <c r="D21" s="82">
        <v>11</v>
      </c>
      <c r="E21" s="82">
        <v>520</v>
      </c>
      <c r="F21" s="82">
        <v>15</v>
      </c>
      <c r="G21" s="63">
        <v>4560</v>
      </c>
      <c r="H21" s="79">
        <v>22</v>
      </c>
      <c r="I21" s="63">
        <v>6420</v>
      </c>
      <c r="J21" s="71">
        <v>7</v>
      </c>
      <c r="K21" s="63">
        <v>4260</v>
      </c>
      <c r="L21" s="74">
        <v>18.5</v>
      </c>
      <c r="M21" s="63">
        <v>14120</v>
      </c>
      <c r="N21" s="74">
        <v>20.5</v>
      </c>
      <c r="O21" s="63">
        <v>380</v>
      </c>
      <c r="P21" s="74">
        <v>17</v>
      </c>
      <c r="Q21" s="63">
        <v>5060</v>
      </c>
      <c r="R21" s="90">
        <v>13.5</v>
      </c>
      <c r="S21" s="55">
        <f>SUM(C21+E21+G21+I21+K21+M21+O21+Q21)</f>
        <v>40440</v>
      </c>
      <c r="T21" s="52">
        <f>SUM(D21+F21+H21+J21+L21+N21+P21+R21)</f>
        <v>124.5</v>
      </c>
      <c r="U21" s="55">
        <v>7</v>
      </c>
    </row>
    <row r="22" spans="1:21" ht="12.75" customHeight="1" thickBot="1">
      <c r="A22" s="89"/>
      <c r="B22" s="88"/>
      <c r="C22" s="83"/>
      <c r="D22" s="83"/>
      <c r="E22" s="83"/>
      <c r="F22" s="83"/>
      <c r="G22" s="66"/>
      <c r="H22" s="80"/>
      <c r="I22" s="66"/>
      <c r="J22" s="72"/>
      <c r="K22" s="64"/>
      <c r="L22" s="75"/>
      <c r="M22" s="64"/>
      <c r="N22" s="75"/>
      <c r="O22" s="64"/>
      <c r="P22" s="75"/>
      <c r="Q22" s="64"/>
      <c r="R22" s="75"/>
      <c r="S22" s="53"/>
      <c r="T22" s="53"/>
      <c r="U22" s="53"/>
    </row>
    <row r="23" spans="1:21" ht="13.5" customHeight="1" thickBot="1">
      <c r="A23" s="89"/>
      <c r="B23" s="88"/>
      <c r="C23" s="83"/>
      <c r="D23" s="83"/>
      <c r="E23" s="83"/>
      <c r="F23" s="83"/>
      <c r="G23" s="67"/>
      <c r="H23" s="81"/>
      <c r="I23" s="67"/>
      <c r="J23" s="73"/>
      <c r="K23" s="65"/>
      <c r="L23" s="76"/>
      <c r="M23" s="65"/>
      <c r="N23" s="76"/>
      <c r="O23" s="65"/>
      <c r="P23" s="76"/>
      <c r="Q23" s="65"/>
      <c r="R23" s="76"/>
      <c r="S23" s="54"/>
      <c r="T23" s="54"/>
      <c r="U23" s="54"/>
    </row>
    <row r="24" spans="1:21" ht="13.5" customHeight="1" thickBot="1">
      <c r="A24" s="89">
        <v>8</v>
      </c>
      <c r="B24" s="87" t="s">
        <v>61</v>
      </c>
      <c r="C24" s="82">
        <v>360</v>
      </c>
      <c r="D24" s="82">
        <v>12</v>
      </c>
      <c r="E24" s="82">
        <v>200</v>
      </c>
      <c r="F24" s="82">
        <v>14.5</v>
      </c>
      <c r="G24" s="63">
        <v>4400</v>
      </c>
      <c r="H24" s="68">
        <v>19</v>
      </c>
      <c r="I24" s="63">
        <v>2720</v>
      </c>
      <c r="J24" s="71">
        <v>17</v>
      </c>
      <c r="K24" s="63">
        <v>7200</v>
      </c>
      <c r="L24" s="74">
        <v>14</v>
      </c>
      <c r="M24" s="63">
        <v>36980</v>
      </c>
      <c r="N24" s="74">
        <v>9</v>
      </c>
      <c r="O24" s="63">
        <v>240</v>
      </c>
      <c r="P24" s="71">
        <v>20.5</v>
      </c>
      <c r="Q24" s="63">
        <v>1320</v>
      </c>
      <c r="R24" s="90">
        <v>20</v>
      </c>
      <c r="S24" s="55">
        <f>SUM(C24+E24+G24+I24+K24+M24+O24+Q24)</f>
        <v>53420</v>
      </c>
      <c r="T24" s="52">
        <f>SUM(D24+F24+H24+J24+L24+N24+P24+R24)</f>
        <v>126</v>
      </c>
      <c r="U24" s="55">
        <v>8</v>
      </c>
    </row>
    <row r="25" spans="1:21" ht="12.75" customHeight="1" thickBot="1">
      <c r="A25" s="89"/>
      <c r="B25" s="83"/>
      <c r="C25" s="83"/>
      <c r="D25" s="83"/>
      <c r="E25" s="83"/>
      <c r="F25" s="83"/>
      <c r="G25" s="66"/>
      <c r="H25" s="69"/>
      <c r="I25" s="66"/>
      <c r="J25" s="72"/>
      <c r="K25" s="64"/>
      <c r="L25" s="75"/>
      <c r="M25" s="64"/>
      <c r="N25" s="75"/>
      <c r="O25" s="64"/>
      <c r="P25" s="75"/>
      <c r="Q25" s="64"/>
      <c r="R25" s="75"/>
      <c r="S25" s="53"/>
      <c r="T25" s="53"/>
      <c r="U25" s="53"/>
    </row>
    <row r="26" spans="1:21" ht="13.5" customHeight="1" thickBot="1">
      <c r="A26" s="89"/>
      <c r="B26" s="83"/>
      <c r="C26" s="83"/>
      <c r="D26" s="83"/>
      <c r="E26" s="83"/>
      <c r="F26" s="83"/>
      <c r="G26" s="67"/>
      <c r="H26" s="70"/>
      <c r="I26" s="67"/>
      <c r="J26" s="73"/>
      <c r="K26" s="65"/>
      <c r="L26" s="76"/>
      <c r="M26" s="65"/>
      <c r="N26" s="76"/>
      <c r="O26" s="65"/>
      <c r="P26" s="76"/>
      <c r="Q26" s="65"/>
      <c r="R26" s="76"/>
      <c r="S26" s="54"/>
      <c r="T26" s="54"/>
      <c r="U26" s="54"/>
    </row>
    <row r="27" spans="1:21" ht="13.5" customHeight="1" thickBot="1">
      <c r="A27" s="89">
        <v>9</v>
      </c>
      <c r="B27" s="87" t="s">
        <v>67</v>
      </c>
      <c r="C27" s="82">
        <v>0</v>
      </c>
      <c r="D27" s="82">
        <v>21.5</v>
      </c>
      <c r="E27" s="82">
        <v>420</v>
      </c>
      <c r="F27" s="82">
        <v>17.5</v>
      </c>
      <c r="G27" s="63">
        <v>10840</v>
      </c>
      <c r="H27" s="79">
        <v>10</v>
      </c>
      <c r="I27" s="63">
        <v>1800</v>
      </c>
      <c r="J27" s="71">
        <v>19.5</v>
      </c>
      <c r="K27" s="63">
        <v>5420</v>
      </c>
      <c r="L27" s="74">
        <v>18.5</v>
      </c>
      <c r="M27" s="63">
        <v>13940</v>
      </c>
      <c r="N27" s="74">
        <v>14</v>
      </c>
      <c r="O27" s="63">
        <v>860</v>
      </c>
      <c r="P27" s="74">
        <v>12</v>
      </c>
      <c r="Q27" s="63">
        <v>3780</v>
      </c>
      <c r="R27" s="90">
        <v>17</v>
      </c>
      <c r="S27" s="55">
        <f>SUM(C27+E27+G27+I27+K27+M27+O27+Q27)</f>
        <v>37060</v>
      </c>
      <c r="T27" s="52">
        <f>SUM(D27+F27+H27+J27+L27+N27+P27+R27)</f>
        <v>130</v>
      </c>
      <c r="U27" s="55">
        <v>9</v>
      </c>
    </row>
    <row r="28" spans="1:21" ht="12.75" customHeight="1" thickBot="1">
      <c r="A28" s="89"/>
      <c r="B28" s="83"/>
      <c r="C28" s="83"/>
      <c r="D28" s="83"/>
      <c r="E28" s="83"/>
      <c r="F28" s="83"/>
      <c r="G28" s="66"/>
      <c r="H28" s="80"/>
      <c r="I28" s="66"/>
      <c r="J28" s="72"/>
      <c r="K28" s="64"/>
      <c r="L28" s="75"/>
      <c r="M28" s="64"/>
      <c r="N28" s="75"/>
      <c r="O28" s="64"/>
      <c r="P28" s="75"/>
      <c r="Q28" s="64"/>
      <c r="R28" s="75"/>
      <c r="S28" s="53"/>
      <c r="T28" s="53"/>
      <c r="U28" s="53"/>
    </row>
    <row r="29" spans="1:21" ht="13.5" customHeight="1" thickBot="1">
      <c r="A29" s="89"/>
      <c r="B29" s="83"/>
      <c r="C29" s="83"/>
      <c r="D29" s="83"/>
      <c r="E29" s="83"/>
      <c r="F29" s="83"/>
      <c r="G29" s="67"/>
      <c r="H29" s="81"/>
      <c r="I29" s="67"/>
      <c r="J29" s="73"/>
      <c r="K29" s="65"/>
      <c r="L29" s="76"/>
      <c r="M29" s="65"/>
      <c r="N29" s="76"/>
      <c r="O29" s="65"/>
      <c r="P29" s="76"/>
      <c r="Q29" s="65"/>
      <c r="R29" s="76"/>
      <c r="S29" s="54"/>
      <c r="T29" s="54"/>
      <c r="U29" s="54"/>
    </row>
    <row r="30" spans="1:21" ht="13.5" customHeight="1" thickBot="1">
      <c r="A30" s="89">
        <v>10</v>
      </c>
      <c r="B30" s="87" t="s">
        <v>12</v>
      </c>
      <c r="C30" s="82">
        <v>2500</v>
      </c>
      <c r="D30" s="82">
        <v>8</v>
      </c>
      <c r="E30" s="82">
        <v>2420</v>
      </c>
      <c r="F30" s="82">
        <v>11</v>
      </c>
      <c r="G30" s="63">
        <v>4540</v>
      </c>
      <c r="H30" s="79">
        <v>17</v>
      </c>
      <c r="I30" s="63">
        <v>2780</v>
      </c>
      <c r="J30" s="71">
        <v>23</v>
      </c>
      <c r="K30" s="63">
        <v>3260</v>
      </c>
      <c r="L30" s="74">
        <v>20</v>
      </c>
      <c r="M30" s="63">
        <v>9340</v>
      </c>
      <c r="N30" s="74">
        <v>23</v>
      </c>
      <c r="O30" s="63">
        <v>500</v>
      </c>
      <c r="P30" s="74">
        <v>16.5</v>
      </c>
      <c r="Q30" s="63">
        <v>1060</v>
      </c>
      <c r="R30" s="90">
        <v>14.5</v>
      </c>
      <c r="S30" s="55">
        <f>SUM(C30+E30+G30+I30+K30+M30+O30+Q30)</f>
        <v>26400</v>
      </c>
      <c r="T30" s="52">
        <f>SUM(D30+F30+H30+J30+L30+N30+P30+R30)</f>
        <v>133</v>
      </c>
      <c r="U30" s="55">
        <v>10</v>
      </c>
    </row>
    <row r="31" spans="1:21" ht="12.75" customHeight="1" thickBot="1">
      <c r="A31" s="89"/>
      <c r="B31" s="88"/>
      <c r="C31" s="83"/>
      <c r="D31" s="83"/>
      <c r="E31" s="83"/>
      <c r="F31" s="83"/>
      <c r="G31" s="66"/>
      <c r="H31" s="80"/>
      <c r="I31" s="66"/>
      <c r="J31" s="72"/>
      <c r="K31" s="64"/>
      <c r="L31" s="75"/>
      <c r="M31" s="64"/>
      <c r="N31" s="75"/>
      <c r="O31" s="64"/>
      <c r="P31" s="75"/>
      <c r="Q31" s="64"/>
      <c r="R31" s="75"/>
      <c r="S31" s="53"/>
      <c r="T31" s="53"/>
      <c r="U31" s="53"/>
    </row>
    <row r="32" spans="1:21" ht="13.5" customHeight="1" thickBot="1">
      <c r="A32" s="89"/>
      <c r="B32" s="88"/>
      <c r="C32" s="83"/>
      <c r="D32" s="83"/>
      <c r="E32" s="83"/>
      <c r="F32" s="83"/>
      <c r="G32" s="67"/>
      <c r="H32" s="81"/>
      <c r="I32" s="67"/>
      <c r="J32" s="73"/>
      <c r="K32" s="65"/>
      <c r="L32" s="76"/>
      <c r="M32" s="65"/>
      <c r="N32" s="76"/>
      <c r="O32" s="65"/>
      <c r="P32" s="76"/>
      <c r="Q32" s="65"/>
      <c r="R32" s="76"/>
      <c r="S32" s="54"/>
      <c r="T32" s="54"/>
      <c r="U32" s="54"/>
    </row>
    <row r="33" spans="1:21" ht="13.5" customHeight="1" thickBot="1">
      <c r="A33" s="89">
        <v>11</v>
      </c>
      <c r="B33" s="87" t="s">
        <v>66</v>
      </c>
      <c r="C33" s="82">
        <v>0</v>
      </c>
      <c r="D33" s="82">
        <v>22</v>
      </c>
      <c r="E33" s="82">
        <v>2060</v>
      </c>
      <c r="F33" s="82">
        <v>15.5</v>
      </c>
      <c r="G33" s="63">
        <v>3120</v>
      </c>
      <c r="H33" s="68">
        <v>24</v>
      </c>
      <c r="I33" s="63">
        <v>5680</v>
      </c>
      <c r="J33" s="71">
        <v>5</v>
      </c>
      <c r="K33" s="63">
        <v>4260</v>
      </c>
      <c r="L33" s="71">
        <v>22</v>
      </c>
      <c r="M33" s="63">
        <v>19680</v>
      </c>
      <c r="N33" s="71">
        <v>12.5</v>
      </c>
      <c r="O33" s="63">
        <v>160</v>
      </c>
      <c r="P33" s="71">
        <v>21</v>
      </c>
      <c r="Q33" s="63">
        <v>2040</v>
      </c>
      <c r="R33" s="90">
        <v>11.5</v>
      </c>
      <c r="S33" s="55">
        <f>SUM(C33+E33+G33+I33+K33+M33+O33+Q33)</f>
        <v>37000</v>
      </c>
      <c r="T33" s="52">
        <f>SUM(D33+F33+H33+J33+L33+N33+P33+R33)</f>
        <v>133.5</v>
      </c>
      <c r="U33" s="55">
        <v>11</v>
      </c>
    </row>
    <row r="34" spans="1:21" ht="12.75" customHeight="1" thickBot="1">
      <c r="A34" s="89"/>
      <c r="B34" s="83"/>
      <c r="C34" s="83"/>
      <c r="D34" s="83"/>
      <c r="E34" s="83"/>
      <c r="F34" s="83"/>
      <c r="G34" s="66"/>
      <c r="H34" s="69"/>
      <c r="I34" s="66"/>
      <c r="J34" s="72"/>
      <c r="K34" s="64"/>
      <c r="L34" s="75"/>
      <c r="M34" s="64"/>
      <c r="N34" s="75"/>
      <c r="O34" s="64"/>
      <c r="P34" s="75"/>
      <c r="Q34" s="64"/>
      <c r="R34" s="75"/>
      <c r="S34" s="53"/>
      <c r="T34" s="53"/>
      <c r="U34" s="53"/>
    </row>
    <row r="35" spans="1:21" ht="13.5" customHeight="1" thickBot="1">
      <c r="A35" s="89"/>
      <c r="B35" s="83"/>
      <c r="C35" s="83"/>
      <c r="D35" s="83"/>
      <c r="E35" s="83"/>
      <c r="F35" s="83"/>
      <c r="G35" s="67"/>
      <c r="H35" s="70"/>
      <c r="I35" s="67"/>
      <c r="J35" s="73"/>
      <c r="K35" s="65"/>
      <c r="L35" s="76"/>
      <c r="M35" s="65"/>
      <c r="N35" s="76"/>
      <c r="O35" s="65"/>
      <c r="P35" s="76"/>
      <c r="Q35" s="65"/>
      <c r="R35" s="76"/>
      <c r="S35" s="54"/>
      <c r="T35" s="54"/>
      <c r="U35" s="54"/>
    </row>
    <row r="36" spans="1:21" ht="13.5" customHeight="1" thickBot="1">
      <c r="A36" s="89">
        <v>12</v>
      </c>
      <c r="B36" s="87" t="s">
        <v>64</v>
      </c>
      <c r="C36" s="82">
        <v>1720</v>
      </c>
      <c r="D36" s="82">
        <v>16</v>
      </c>
      <c r="E36" s="82">
        <v>240</v>
      </c>
      <c r="F36" s="82">
        <v>17.5</v>
      </c>
      <c r="G36" s="63">
        <v>9420</v>
      </c>
      <c r="H36" s="79">
        <v>12</v>
      </c>
      <c r="I36" s="63">
        <v>4840</v>
      </c>
      <c r="J36" s="71">
        <v>10.5</v>
      </c>
      <c r="K36" s="63">
        <v>2320</v>
      </c>
      <c r="L36" s="74">
        <v>19.5</v>
      </c>
      <c r="M36" s="63">
        <v>8340</v>
      </c>
      <c r="N36" s="74">
        <v>27</v>
      </c>
      <c r="O36" s="63">
        <v>5380</v>
      </c>
      <c r="P36" s="74">
        <v>15</v>
      </c>
      <c r="Q36" s="63">
        <v>1900</v>
      </c>
      <c r="R36" s="90">
        <v>19.5</v>
      </c>
      <c r="S36" s="55">
        <f>SUM(C36+E36+G36+I36+K36+M36+O36+Q36)</f>
        <v>34160</v>
      </c>
      <c r="T36" s="52">
        <f>SUM(D36+F36+H36+J36+L36+N36+P36+R36)</f>
        <v>137</v>
      </c>
      <c r="U36" s="55">
        <v>12</v>
      </c>
    </row>
    <row r="37" spans="1:21" ht="12.75" customHeight="1" thickBot="1">
      <c r="A37" s="89"/>
      <c r="B37" s="83"/>
      <c r="C37" s="83"/>
      <c r="D37" s="83"/>
      <c r="E37" s="83"/>
      <c r="F37" s="83"/>
      <c r="G37" s="66"/>
      <c r="H37" s="80"/>
      <c r="I37" s="66"/>
      <c r="J37" s="72"/>
      <c r="K37" s="64"/>
      <c r="L37" s="75"/>
      <c r="M37" s="64"/>
      <c r="N37" s="75"/>
      <c r="O37" s="64"/>
      <c r="P37" s="75"/>
      <c r="Q37" s="64"/>
      <c r="R37" s="75"/>
      <c r="S37" s="53"/>
      <c r="T37" s="53"/>
      <c r="U37" s="53"/>
    </row>
    <row r="38" spans="1:21" ht="13.5" customHeight="1" thickBot="1">
      <c r="A38" s="89"/>
      <c r="B38" s="83"/>
      <c r="C38" s="83"/>
      <c r="D38" s="83"/>
      <c r="E38" s="83"/>
      <c r="F38" s="83"/>
      <c r="G38" s="67"/>
      <c r="H38" s="81"/>
      <c r="I38" s="67"/>
      <c r="J38" s="73"/>
      <c r="K38" s="65"/>
      <c r="L38" s="76"/>
      <c r="M38" s="65"/>
      <c r="N38" s="76"/>
      <c r="O38" s="65"/>
      <c r="P38" s="76"/>
      <c r="Q38" s="65"/>
      <c r="R38" s="76"/>
      <c r="S38" s="54"/>
      <c r="T38" s="54"/>
      <c r="U38" s="54"/>
    </row>
    <row r="39" spans="1:21" ht="13.5" customHeight="1" thickBot="1">
      <c r="A39" s="89">
        <v>13</v>
      </c>
      <c r="B39" s="87" t="s">
        <v>59</v>
      </c>
      <c r="C39" s="82">
        <v>2580</v>
      </c>
      <c r="D39" s="82">
        <v>11</v>
      </c>
      <c r="E39" s="82">
        <v>0</v>
      </c>
      <c r="F39" s="82">
        <v>23</v>
      </c>
      <c r="G39" s="63">
        <v>8580</v>
      </c>
      <c r="H39" s="79">
        <v>13.5</v>
      </c>
      <c r="I39" s="63">
        <v>2040</v>
      </c>
      <c r="J39" s="71">
        <v>22.5</v>
      </c>
      <c r="K39" s="63">
        <v>16540</v>
      </c>
      <c r="L39" s="74">
        <v>10.5</v>
      </c>
      <c r="M39" s="63">
        <v>30420</v>
      </c>
      <c r="N39" s="74">
        <v>12</v>
      </c>
      <c r="O39" s="63">
        <v>3000</v>
      </c>
      <c r="P39" s="74">
        <v>19</v>
      </c>
      <c r="Q39" s="63">
        <v>0</v>
      </c>
      <c r="R39" s="90">
        <v>26</v>
      </c>
      <c r="S39" s="55">
        <f>SUM(C39+E39+G39+I39+K39+M39+O39+Q39)</f>
        <v>63160</v>
      </c>
      <c r="T39" s="52">
        <f>SUM(D39+F39+H39+J39+L39+N39+P39+R39)</f>
        <v>137.5</v>
      </c>
      <c r="U39" s="55">
        <v>13</v>
      </c>
    </row>
    <row r="40" spans="1:21" ht="12.75" customHeight="1" thickBot="1">
      <c r="A40" s="89"/>
      <c r="B40" s="83"/>
      <c r="C40" s="83"/>
      <c r="D40" s="83"/>
      <c r="E40" s="83"/>
      <c r="F40" s="83"/>
      <c r="G40" s="66"/>
      <c r="H40" s="80"/>
      <c r="I40" s="66"/>
      <c r="J40" s="72"/>
      <c r="K40" s="64"/>
      <c r="L40" s="75"/>
      <c r="M40" s="64"/>
      <c r="N40" s="75"/>
      <c r="O40" s="64"/>
      <c r="P40" s="75"/>
      <c r="Q40" s="64"/>
      <c r="R40" s="75"/>
      <c r="S40" s="53"/>
      <c r="T40" s="53"/>
      <c r="U40" s="53"/>
    </row>
    <row r="41" spans="1:21" ht="13.5" customHeight="1" thickBot="1">
      <c r="A41" s="89"/>
      <c r="B41" s="83"/>
      <c r="C41" s="83"/>
      <c r="D41" s="83"/>
      <c r="E41" s="83"/>
      <c r="F41" s="83"/>
      <c r="G41" s="67"/>
      <c r="H41" s="81"/>
      <c r="I41" s="67"/>
      <c r="J41" s="73"/>
      <c r="K41" s="65"/>
      <c r="L41" s="76"/>
      <c r="M41" s="65"/>
      <c r="N41" s="76"/>
      <c r="O41" s="65"/>
      <c r="P41" s="76"/>
      <c r="Q41" s="65"/>
      <c r="R41" s="76"/>
      <c r="S41" s="54"/>
      <c r="T41" s="54"/>
      <c r="U41" s="54"/>
    </row>
    <row r="42" spans="1:21" ht="13.5" customHeight="1" thickBot="1">
      <c r="A42" s="89">
        <v>14</v>
      </c>
      <c r="B42" s="87" t="s">
        <v>69</v>
      </c>
      <c r="C42" s="82">
        <v>2340</v>
      </c>
      <c r="D42" s="82">
        <v>15.5</v>
      </c>
      <c r="E42" s="82">
        <v>120</v>
      </c>
      <c r="F42" s="82">
        <v>15.5</v>
      </c>
      <c r="G42" s="63">
        <v>4740</v>
      </c>
      <c r="H42" s="68">
        <v>23.5</v>
      </c>
      <c r="I42" s="63">
        <v>2640</v>
      </c>
      <c r="J42" s="71">
        <v>16</v>
      </c>
      <c r="K42" s="63">
        <v>6660</v>
      </c>
      <c r="L42" s="71">
        <v>17</v>
      </c>
      <c r="M42" s="63">
        <v>30080</v>
      </c>
      <c r="N42" s="71">
        <v>15</v>
      </c>
      <c r="O42" s="63">
        <v>3720</v>
      </c>
      <c r="P42" s="71">
        <v>17</v>
      </c>
      <c r="Q42" s="63">
        <v>1020</v>
      </c>
      <c r="R42" s="90">
        <v>19</v>
      </c>
      <c r="S42" s="55">
        <f>SUM(C42+E42+G42+I42+K42+M42+O42+Q42)</f>
        <v>51320</v>
      </c>
      <c r="T42" s="52">
        <f>SUM(D42+F42+H42+J42+L42+N42+P42+R42)</f>
        <v>138.5</v>
      </c>
      <c r="U42" s="55">
        <v>14</v>
      </c>
    </row>
    <row r="43" spans="1:21" ht="12.75" customHeight="1" thickBot="1">
      <c r="A43" s="89"/>
      <c r="B43" s="83"/>
      <c r="C43" s="83"/>
      <c r="D43" s="83"/>
      <c r="E43" s="83"/>
      <c r="F43" s="83"/>
      <c r="G43" s="66"/>
      <c r="H43" s="69"/>
      <c r="I43" s="66"/>
      <c r="J43" s="72"/>
      <c r="K43" s="64"/>
      <c r="L43" s="75"/>
      <c r="M43" s="64"/>
      <c r="N43" s="75"/>
      <c r="O43" s="64"/>
      <c r="P43" s="75"/>
      <c r="Q43" s="64"/>
      <c r="R43" s="75"/>
      <c r="S43" s="53"/>
      <c r="T43" s="53"/>
      <c r="U43" s="53"/>
    </row>
    <row r="44" spans="1:21" ht="13.5" customHeight="1" thickBot="1">
      <c r="A44" s="89"/>
      <c r="B44" s="83"/>
      <c r="C44" s="83"/>
      <c r="D44" s="83"/>
      <c r="E44" s="83"/>
      <c r="F44" s="83"/>
      <c r="G44" s="67"/>
      <c r="H44" s="70"/>
      <c r="I44" s="67"/>
      <c r="J44" s="73"/>
      <c r="K44" s="65"/>
      <c r="L44" s="76"/>
      <c r="M44" s="65"/>
      <c r="N44" s="76"/>
      <c r="O44" s="65"/>
      <c r="P44" s="76"/>
      <c r="Q44" s="65"/>
      <c r="R44" s="76"/>
      <c r="S44" s="54"/>
      <c r="T44" s="54"/>
      <c r="U44" s="54"/>
    </row>
    <row r="45" spans="1:21" ht="13.5" customHeight="1" thickBot="1">
      <c r="A45" s="89">
        <v>15</v>
      </c>
      <c r="B45" s="87" t="s">
        <v>65</v>
      </c>
      <c r="C45" s="82">
        <v>480</v>
      </c>
      <c r="D45" s="82">
        <v>20</v>
      </c>
      <c r="E45" s="82">
        <v>0</v>
      </c>
      <c r="F45" s="82">
        <v>20</v>
      </c>
      <c r="G45" s="63">
        <v>10220</v>
      </c>
      <c r="H45" s="79">
        <v>12.5</v>
      </c>
      <c r="I45" s="63">
        <v>3900</v>
      </c>
      <c r="J45" s="71">
        <v>19.5</v>
      </c>
      <c r="K45" s="63">
        <v>4840</v>
      </c>
      <c r="L45" s="74">
        <v>19.5</v>
      </c>
      <c r="M45" s="63">
        <v>17280</v>
      </c>
      <c r="N45" s="74">
        <v>18</v>
      </c>
      <c r="O45" s="63">
        <v>2940</v>
      </c>
      <c r="P45" s="74">
        <v>15</v>
      </c>
      <c r="Q45" s="63">
        <v>5760</v>
      </c>
      <c r="R45" s="90">
        <v>17.5</v>
      </c>
      <c r="S45" s="55">
        <f>SUM(C45+E45+G45+I45+K45+M45+O45+Q45)</f>
        <v>45420</v>
      </c>
      <c r="T45" s="52">
        <f>SUM(D45+F45+H45+J45+L45+N45+P45+R45)</f>
        <v>142</v>
      </c>
      <c r="U45" s="55">
        <v>15</v>
      </c>
    </row>
    <row r="46" spans="1:21" ht="12.75" customHeight="1" thickBot="1">
      <c r="A46" s="89"/>
      <c r="B46" s="83"/>
      <c r="C46" s="83"/>
      <c r="D46" s="83"/>
      <c r="E46" s="83"/>
      <c r="F46" s="83"/>
      <c r="G46" s="66"/>
      <c r="H46" s="80"/>
      <c r="I46" s="66"/>
      <c r="J46" s="72"/>
      <c r="K46" s="64"/>
      <c r="L46" s="75"/>
      <c r="M46" s="64"/>
      <c r="N46" s="75"/>
      <c r="O46" s="64"/>
      <c r="P46" s="75"/>
      <c r="Q46" s="64"/>
      <c r="R46" s="75"/>
      <c r="S46" s="53"/>
      <c r="T46" s="53"/>
      <c r="U46" s="53"/>
    </row>
    <row r="47" spans="1:21" ht="13.5" customHeight="1" thickBot="1">
      <c r="A47" s="89"/>
      <c r="B47" s="83"/>
      <c r="C47" s="83"/>
      <c r="D47" s="83"/>
      <c r="E47" s="83"/>
      <c r="F47" s="83"/>
      <c r="G47" s="67"/>
      <c r="H47" s="81"/>
      <c r="I47" s="67"/>
      <c r="J47" s="73"/>
      <c r="K47" s="65"/>
      <c r="L47" s="76"/>
      <c r="M47" s="65"/>
      <c r="N47" s="76"/>
      <c r="O47" s="65"/>
      <c r="P47" s="76"/>
      <c r="Q47" s="65"/>
      <c r="R47" s="76"/>
      <c r="S47" s="54"/>
      <c r="T47" s="54"/>
      <c r="U47" s="54"/>
    </row>
    <row r="48" spans="1:21" ht="13.5" customHeight="1" thickBot="1">
      <c r="A48" s="89">
        <v>16</v>
      </c>
      <c r="B48" s="87" t="s">
        <v>68</v>
      </c>
      <c r="C48" s="82">
        <v>0</v>
      </c>
      <c r="D48" s="82">
        <v>22</v>
      </c>
      <c r="E48" s="82">
        <v>0</v>
      </c>
      <c r="F48" s="82">
        <v>22</v>
      </c>
      <c r="G48" s="63">
        <v>5340</v>
      </c>
      <c r="H48" s="79">
        <v>16</v>
      </c>
      <c r="I48" s="63">
        <v>3860</v>
      </c>
      <c r="J48" s="71">
        <v>11.5</v>
      </c>
      <c r="K48" s="63">
        <v>11860</v>
      </c>
      <c r="L48" s="74">
        <v>13</v>
      </c>
      <c r="M48" s="63">
        <v>13400</v>
      </c>
      <c r="N48" s="74">
        <v>18.5</v>
      </c>
      <c r="O48" s="63">
        <v>620</v>
      </c>
      <c r="P48" s="74">
        <v>15.5</v>
      </c>
      <c r="Q48" s="63">
        <v>1640</v>
      </c>
      <c r="R48" s="90">
        <v>24</v>
      </c>
      <c r="S48" s="55">
        <f>SUM(C48+E48+G48+I48+K48+M48+O48+Q48)</f>
        <v>36720</v>
      </c>
      <c r="T48" s="52">
        <f>SUM(D48+F48+H48+J48+L48+N48+P48+R48)</f>
        <v>142.5</v>
      </c>
      <c r="U48" s="55">
        <v>16</v>
      </c>
    </row>
    <row r="49" spans="1:21" ht="12.75" customHeight="1" thickBot="1">
      <c r="A49" s="89"/>
      <c r="B49" s="83"/>
      <c r="C49" s="83"/>
      <c r="D49" s="83"/>
      <c r="E49" s="83"/>
      <c r="F49" s="83"/>
      <c r="G49" s="66"/>
      <c r="H49" s="80"/>
      <c r="I49" s="66"/>
      <c r="J49" s="72"/>
      <c r="K49" s="64"/>
      <c r="L49" s="75"/>
      <c r="M49" s="64"/>
      <c r="N49" s="75"/>
      <c r="O49" s="64"/>
      <c r="P49" s="75"/>
      <c r="Q49" s="64"/>
      <c r="R49" s="75"/>
      <c r="S49" s="53"/>
      <c r="T49" s="53"/>
      <c r="U49" s="53"/>
    </row>
    <row r="50" spans="1:21" ht="13.5" customHeight="1" thickBot="1">
      <c r="A50" s="89"/>
      <c r="B50" s="83"/>
      <c r="C50" s="83"/>
      <c r="D50" s="83"/>
      <c r="E50" s="83"/>
      <c r="F50" s="83"/>
      <c r="G50" s="67"/>
      <c r="H50" s="81"/>
      <c r="I50" s="67"/>
      <c r="J50" s="73"/>
      <c r="K50" s="65"/>
      <c r="L50" s="76"/>
      <c r="M50" s="65"/>
      <c r="N50" s="76"/>
      <c r="O50" s="65"/>
      <c r="P50" s="76"/>
      <c r="Q50" s="65"/>
      <c r="R50" s="76"/>
      <c r="S50" s="54"/>
      <c r="T50" s="54"/>
      <c r="U50" s="54"/>
    </row>
    <row r="51" spans="1:21" ht="13.5" customHeight="1" thickBot="1">
      <c r="A51" s="89">
        <v>17</v>
      </c>
      <c r="B51" s="87" t="s">
        <v>72</v>
      </c>
      <c r="C51" s="82">
        <v>0</v>
      </c>
      <c r="D51" s="82">
        <v>22.5</v>
      </c>
      <c r="E51" s="82">
        <v>0</v>
      </c>
      <c r="F51" s="82">
        <v>21</v>
      </c>
      <c r="G51" s="63">
        <v>4740</v>
      </c>
      <c r="H51" s="79">
        <v>20</v>
      </c>
      <c r="I51" s="63">
        <v>1940</v>
      </c>
      <c r="J51" s="71">
        <v>25</v>
      </c>
      <c r="K51" s="63">
        <v>3460</v>
      </c>
      <c r="L51" s="74">
        <v>18.5</v>
      </c>
      <c r="M51" s="63">
        <v>25640</v>
      </c>
      <c r="N51" s="74">
        <v>14</v>
      </c>
      <c r="O51" s="63">
        <v>520</v>
      </c>
      <c r="P51" s="74">
        <v>18.5</v>
      </c>
      <c r="Q51" s="63">
        <v>6900</v>
      </c>
      <c r="R51" s="90">
        <v>8</v>
      </c>
      <c r="S51" s="55">
        <f>SUM(C51+E51+G51+I51+K51+M51+O51+Q51)</f>
        <v>43200</v>
      </c>
      <c r="T51" s="52">
        <f>SUM(D51+F51+H51+J51+L51+N51+P51+R51)</f>
        <v>147.5</v>
      </c>
      <c r="U51" s="55">
        <v>17</v>
      </c>
    </row>
    <row r="52" spans="1:21" ht="12.75" customHeight="1" thickBot="1">
      <c r="A52" s="89"/>
      <c r="B52" s="83"/>
      <c r="C52" s="83"/>
      <c r="D52" s="83"/>
      <c r="E52" s="83"/>
      <c r="F52" s="83"/>
      <c r="G52" s="66"/>
      <c r="H52" s="80"/>
      <c r="I52" s="66"/>
      <c r="J52" s="72"/>
      <c r="K52" s="64"/>
      <c r="L52" s="75"/>
      <c r="M52" s="64"/>
      <c r="N52" s="75"/>
      <c r="O52" s="64"/>
      <c r="P52" s="75"/>
      <c r="Q52" s="64"/>
      <c r="R52" s="75"/>
      <c r="S52" s="53"/>
      <c r="T52" s="53"/>
      <c r="U52" s="53"/>
    </row>
    <row r="53" spans="1:21" ht="13.5" customHeight="1" thickBot="1">
      <c r="A53" s="89"/>
      <c r="B53" s="83"/>
      <c r="C53" s="83"/>
      <c r="D53" s="83"/>
      <c r="E53" s="83"/>
      <c r="F53" s="83"/>
      <c r="G53" s="67"/>
      <c r="H53" s="81"/>
      <c r="I53" s="67"/>
      <c r="J53" s="73"/>
      <c r="K53" s="65"/>
      <c r="L53" s="76"/>
      <c r="M53" s="65"/>
      <c r="N53" s="76"/>
      <c r="O53" s="65"/>
      <c r="P53" s="76"/>
      <c r="Q53" s="65"/>
      <c r="R53" s="76"/>
      <c r="S53" s="54"/>
      <c r="T53" s="54"/>
      <c r="U53" s="54"/>
    </row>
    <row r="54" spans="1:21" ht="13.5" customHeight="1" thickBot="1">
      <c r="A54" s="89">
        <v>18</v>
      </c>
      <c r="B54" s="87" t="s">
        <v>10</v>
      </c>
      <c r="C54" s="82">
        <v>140</v>
      </c>
      <c r="D54" s="82">
        <v>17.5</v>
      </c>
      <c r="E54" s="82">
        <v>940</v>
      </c>
      <c r="F54" s="82">
        <v>14</v>
      </c>
      <c r="G54" s="63">
        <v>3680</v>
      </c>
      <c r="H54" s="79">
        <v>22</v>
      </c>
      <c r="I54" s="63">
        <v>2360</v>
      </c>
      <c r="J54" s="71">
        <v>22.5</v>
      </c>
      <c r="K54" s="63">
        <v>2720</v>
      </c>
      <c r="L54" s="74">
        <v>18</v>
      </c>
      <c r="M54" s="63">
        <v>18260</v>
      </c>
      <c r="N54" s="74">
        <v>23.5</v>
      </c>
      <c r="O54" s="63">
        <v>2860</v>
      </c>
      <c r="P54" s="74">
        <v>17.5</v>
      </c>
      <c r="Q54" s="63">
        <v>1100</v>
      </c>
      <c r="R54" s="90">
        <v>18.5</v>
      </c>
      <c r="S54" s="55">
        <f>SUM(C54+E54+G54+I54+K54+M54+O54+Q54)</f>
        <v>32060</v>
      </c>
      <c r="T54" s="52">
        <f>SUM(D54+F54+H54+J54+L54+N54+P54+R54)</f>
        <v>153.5</v>
      </c>
      <c r="U54" s="55">
        <v>18</v>
      </c>
    </row>
    <row r="55" spans="1:21" ht="12.75" customHeight="1" thickBot="1">
      <c r="A55" s="89"/>
      <c r="B55" s="83"/>
      <c r="C55" s="83"/>
      <c r="D55" s="83"/>
      <c r="E55" s="83"/>
      <c r="F55" s="83"/>
      <c r="G55" s="66"/>
      <c r="H55" s="80"/>
      <c r="I55" s="66"/>
      <c r="J55" s="72"/>
      <c r="K55" s="64"/>
      <c r="L55" s="75"/>
      <c r="M55" s="64"/>
      <c r="N55" s="75"/>
      <c r="O55" s="64"/>
      <c r="P55" s="75"/>
      <c r="Q55" s="64"/>
      <c r="R55" s="75"/>
      <c r="S55" s="53"/>
      <c r="T55" s="53"/>
      <c r="U55" s="53"/>
    </row>
    <row r="56" spans="1:21" ht="13.5" customHeight="1" thickBot="1">
      <c r="A56" s="89"/>
      <c r="B56" s="83"/>
      <c r="C56" s="83"/>
      <c r="D56" s="83"/>
      <c r="E56" s="83"/>
      <c r="F56" s="83"/>
      <c r="G56" s="67"/>
      <c r="H56" s="81"/>
      <c r="I56" s="67"/>
      <c r="J56" s="73"/>
      <c r="K56" s="65"/>
      <c r="L56" s="76"/>
      <c r="M56" s="65"/>
      <c r="N56" s="76"/>
      <c r="O56" s="65"/>
      <c r="P56" s="76"/>
      <c r="Q56" s="65"/>
      <c r="R56" s="76"/>
      <c r="S56" s="54"/>
      <c r="T56" s="54"/>
      <c r="U56" s="54"/>
    </row>
    <row r="57" spans="1:21" ht="13.5" customHeight="1" thickBot="1">
      <c r="A57" s="89">
        <v>19</v>
      </c>
      <c r="B57" s="87" t="s">
        <v>62</v>
      </c>
      <c r="C57" s="82">
        <v>0</v>
      </c>
      <c r="D57" s="82">
        <v>22</v>
      </c>
      <c r="E57" s="82">
        <v>0</v>
      </c>
      <c r="F57" s="82">
        <v>23.5</v>
      </c>
      <c r="G57" s="63">
        <v>1820</v>
      </c>
      <c r="H57" s="79">
        <v>27</v>
      </c>
      <c r="I57" s="63">
        <v>4700</v>
      </c>
      <c r="J57" s="71">
        <v>11.5</v>
      </c>
      <c r="K57" s="63">
        <v>5200</v>
      </c>
      <c r="L57" s="74">
        <v>16.5</v>
      </c>
      <c r="M57" s="63">
        <v>16500</v>
      </c>
      <c r="N57" s="74">
        <v>19</v>
      </c>
      <c r="O57" s="63">
        <v>3120</v>
      </c>
      <c r="P57" s="74">
        <v>16</v>
      </c>
      <c r="Q57" s="63">
        <v>820</v>
      </c>
      <c r="R57" s="90">
        <v>20</v>
      </c>
      <c r="S57" s="55">
        <f>SUM(C57+E57+G57+I57+K57+M57+O57+Q57)</f>
        <v>32160</v>
      </c>
      <c r="T57" s="52">
        <f>SUM(D57+F57+H57+J57+L57+N57+P57+R57)</f>
        <v>155.5</v>
      </c>
      <c r="U57" s="55">
        <v>19</v>
      </c>
    </row>
    <row r="58" spans="1:21" ht="12.75" customHeight="1" thickBot="1">
      <c r="A58" s="89"/>
      <c r="B58" s="83"/>
      <c r="C58" s="83"/>
      <c r="D58" s="83"/>
      <c r="E58" s="83"/>
      <c r="F58" s="83"/>
      <c r="G58" s="66"/>
      <c r="H58" s="80"/>
      <c r="I58" s="66"/>
      <c r="J58" s="72"/>
      <c r="K58" s="64"/>
      <c r="L58" s="75"/>
      <c r="M58" s="64"/>
      <c r="N58" s="75"/>
      <c r="O58" s="64"/>
      <c r="P58" s="75"/>
      <c r="Q58" s="64"/>
      <c r="R58" s="75"/>
      <c r="S58" s="53"/>
      <c r="T58" s="53"/>
      <c r="U58" s="53"/>
    </row>
    <row r="59" spans="1:21" ht="13.5" customHeight="1" thickBot="1">
      <c r="A59" s="89"/>
      <c r="B59" s="83"/>
      <c r="C59" s="83"/>
      <c r="D59" s="83"/>
      <c r="E59" s="83"/>
      <c r="F59" s="83"/>
      <c r="G59" s="67"/>
      <c r="H59" s="81"/>
      <c r="I59" s="67"/>
      <c r="J59" s="73"/>
      <c r="K59" s="65"/>
      <c r="L59" s="76"/>
      <c r="M59" s="65"/>
      <c r="N59" s="76"/>
      <c r="O59" s="65"/>
      <c r="P59" s="76"/>
      <c r="Q59" s="65"/>
      <c r="R59" s="76"/>
      <c r="S59" s="54"/>
      <c r="T59" s="54"/>
      <c r="U59" s="54"/>
    </row>
    <row r="60" spans="1:21" ht="13.5" customHeight="1" thickBot="1">
      <c r="A60" s="89">
        <v>20</v>
      </c>
      <c r="B60" s="87" t="s">
        <v>70</v>
      </c>
      <c r="C60" s="82">
        <v>360</v>
      </c>
      <c r="D60" s="82">
        <v>16</v>
      </c>
      <c r="E60" s="82">
        <v>240</v>
      </c>
      <c r="F60" s="82">
        <v>14.5</v>
      </c>
      <c r="G60" s="63">
        <v>6500</v>
      </c>
      <c r="H60" s="79">
        <v>16.5</v>
      </c>
      <c r="I60" s="63">
        <v>1120</v>
      </c>
      <c r="J60" s="71">
        <v>24</v>
      </c>
      <c r="K60" s="63">
        <v>0</v>
      </c>
      <c r="L60" s="74">
        <v>26</v>
      </c>
      <c r="M60" s="63">
        <v>7400</v>
      </c>
      <c r="N60" s="74">
        <v>25.5</v>
      </c>
      <c r="O60" s="63">
        <v>1200</v>
      </c>
      <c r="P60" s="74">
        <v>18</v>
      </c>
      <c r="Q60" s="63">
        <v>1660</v>
      </c>
      <c r="R60" s="90">
        <v>16.5</v>
      </c>
      <c r="S60" s="55">
        <f>SUM(C60+E60+G60+I60+K60+M60+O60+Q60)</f>
        <v>18480</v>
      </c>
      <c r="T60" s="52">
        <f>SUM(D60+F60+H60+J60+L60+N60+P60+R60)</f>
        <v>157</v>
      </c>
      <c r="U60" s="55">
        <v>20</v>
      </c>
    </row>
    <row r="61" spans="1:21" ht="12.75" customHeight="1" thickBot="1">
      <c r="A61" s="89"/>
      <c r="B61" s="83"/>
      <c r="C61" s="83"/>
      <c r="D61" s="83"/>
      <c r="E61" s="83"/>
      <c r="F61" s="83"/>
      <c r="G61" s="66"/>
      <c r="H61" s="80"/>
      <c r="I61" s="66"/>
      <c r="J61" s="72"/>
      <c r="K61" s="64"/>
      <c r="L61" s="75"/>
      <c r="M61" s="64"/>
      <c r="N61" s="75"/>
      <c r="O61" s="64"/>
      <c r="P61" s="75"/>
      <c r="Q61" s="64"/>
      <c r="R61" s="75"/>
      <c r="S61" s="53"/>
      <c r="T61" s="53"/>
      <c r="U61" s="53"/>
    </row>
    <row r="62" spans="1:21" ht="13.5" customHeight="1" thickBot="1">
      <c r="A62" s="89"/>
      <c r="B62" s="83"/>
      <c r="C62" s="83"/>
      <c r="D62" s="83"/>
      <c r="E62" s="83"/>
      <c r="F62" s="83"/>
      <c r="G62" s="67"/>
      <c r="H62" s="81"/>
      <c r="I62" s="67"/>
      <c r="J62" s="73"/>
      <c r="K62" s="65"/>
      <c r="L62" s="76"/>
      <c r="M62" s="65"/>
      <c r="N62" s="76"/>
      <c r="O62" s="65"/>
      <c r="P62" s="76"/>
      <c r="Q62" s="65"/>
      <c r="R62" s="76"/>
      <c r="S62" s="54"/>
      <c r="T62" s="54"/>
      <c r="U62" s="54"/>
    </row>
    <row r="63" spans="1:20" ht="13.5" customHeight="1">
      <c r="A63" s="5"/>
      <c r="B63" s="86"/>
      <c r="C63" s="50"/>
      <c r="D63" s="59"/>
      <c r="E63" s="50"/>
      <c r="F63" s="58"/>
      <c r="G63" s="56"/>
      <c r="H63" s="62"/>
      <c r="I63" s="56"/>
      <c r="J63" s="58"/>
      <c r="K63" s="56"/>
      <c r="L63" s="77"/>
      <c r="M63" s="56"/>
      <c r="N63" s="62"/>
      <c r="O63" s="56"/>
      <c r="P63" s="62"/>
      <c r="Q63" s="56"/>
      <c r="R63" s="56"/>
      <c r="S63" s="58"/>
      <c r="T63" s="56"/>
    </row>
    <row r="64" spans="1:20" ht="12.75" customHeight="1">
      <c r="A64" s="5"/>
      <c r="B64" s="85"/>
      <c r="C64" s="85"/>
      <c r="D64" s="85"/>
      <c r="E64" s="85"/>
      <c r="F64" s="57"/>
      <c r="G64" s="57"/>
      <c r="H64" s="57"/>
      <c r="I64" s="57"/>
      <c r="J64" s="57"/>
      <c r="K64" s="57"/>
      <c r="L64" s="78"/>
      <c r="M64" s="57"/>
      <c r="N64" s="57"/>
      <c r="O64" s="57"/>
      <c r="P64" s="57"/>
      <c r="Q64" s="57"/>
      <c r="R64" s="57"/>
      <c r="S64" s="57"/>
      <c r="T64" s="57"/>
    </row>
    <row r="65" spans="1:20" ht="13.5" customHeight="1">
      <c r="A65" s="5"/>
      <c r="B65" s="85"/>
      <c r="C65" s="85"/>
      <c r="D65" s="85"/>
      <c r="E65" s="85"/>
      <c r="F65" s="57"/>
      <c r="G65" s="57"/>
      <c r="H65" s="57"/>
      <c r="I65" s="57"/>
      <c r="J65" s="57"/>
      <c r="K65" s="57"/>
      <c r="L65" s="78"/>
      <c r="M65" s="57"/>
      <c r="N65" s="57"/>
      <c r="O65" s="57"/>
      <c r="P65" s="57"/>
      <c r="Q65" s="57"/>
      <c r="R65" s="57"/>
      <c r="S65" s="57"/>
      <c r="T65" s="57"/>
    </row>
    <row r="66" spans="1:20" ht="13.5" customHeight="1">
      <c r="A66" s="5"/>
      <c r="B66" s="86"/>
      <c r="C66" s="50"/>
      <c r="D66" s="51"/>
      <c r="E66" s="50"/>
      <c r="F66" s="51"/>
      <c r="G66" s="50"/>
      <c r="H66" s="51"/>
      <c r="I66" s="50"/>
      <c r="J66" s="51"/>
      <c r="K66" s="50"/>
      <c r="L66" s="61"/>
      <c r="M66" s="50"/>
      <c r="N66" s="51"/>
      <c r="O66" s="50"/>
      <c r="P66" s="51"/>
      <c r="Q66" s="50"/>
      <c r="R66" s="50"/>
      <c r="S66" s="51"/>
      <c r="T66" s="50"/>
    </row>
    <row r="67" spans="1:20" ht="12.75" customHeight="1">
      <c r="A67" s="5"/>
      <c r="B67" s="86"/>
      <c r="C67" s="50"/>
      <c r="D67" s="51"/>
      <c r="E67" s="50"/>
      <c r="F67" s="51"/>
      <c r="G67" s="50"/>
      <c r="H67" s="51"/>
      <c r="I67" s="50"/>
      <c r="J67" s="51"/>
      <c r="K67" s="50"/>
      <c r="L67" s="61"/>
      <c r="M67" s="50"/>
      <c r="N67" s="51"/>
      <c r="O67" s="50"/>
      <c r="P67" s="51"/>
      <c r="Q67" s="50"/>
      <c r="R67" s="50"/>
      <c r="S67" s="51"/>
      <c r="T67" s="50"/>
    </row>
    <row r="68" spans="1:20" ht="13.5" customHeight="1">
      <c r="A68" s="5"/>
      <c r="B68" s="86"/>
      <c r="C68" s="50"/>
      <c r="D68" s="51"/>
      <c r="E68" s="50"/>
      <c r="F68" s="51"/>
      <c r="G68" s="50"/>
      <c r="H68" s="51"/>
      <c r="I68" s="50"/>
      <c r="J68" s="51"/>
      <c r="K68" s="50"/>
      <c r="L68" s="61"/>
      <c r="M68" s="50"/>
      <c r="N68" s="51"/>
      <c r="O68" s="50"/>
      <c r="P68" s="51"/>
      <c r="Q68" s="50"/>
      <c r="R68" s="50"/>
      <c r="S68" s="51"/>
      <c r="T68" s="50"/>
    </row>
    <row r="69" spans="1:20" ht="13.5" customHeight="1">
      <c r="A69" s="5"/>
      <c r="B69" s="86"/>
      <c r="C69" s="50"/>
      <c r="D69" s="59"/>
      <c r="E69" s="50"/>
      <c r="F69" s="51"/>
      <c r="G69" s="50"/>
      <c r="H69" s="59"/>
      <c r="I69" s="50"/>
      <c r="J69" s="51"/>
      <c r="K69" s="50"/>
      <c r="L69" s="60"/>
      <c r="M69" s="50"/>
      <c r="N69" s="59"/>
      <c r="O69" s="50"/>
      <c r="P69" s="59"/>
      <c r="Q69" s="50"/>
      <c r="R69" s="50"/>
      <c r="S69" s="51"/>
      <c r="T69" s="50"/>
    </row>
    <row r="70" spans="1:20" ht="12.75" customHeight="1">
      <c r="A70" s="5"/>
      <c r="B70" s="86"/>
      <c r="C70" s="50"/>
      <c r="D70" s="59"/>
      <c r="E70" s="50"/>
      <c r="F70" s="51"/>
      <c r="G70" s="50"/>
      <c r="H70" s="59"/>
      <c r="I70" s="50"/>
      <c r="J70" s="51"/>
      <c r="K70" s="50"/>
      <c r="L70" s="60"/>
      <c r="M70" s="50"/>
      <c r="N70" s="59"/>
      <c r="O70" s="50"/>
      <c r="P70" s="59"/>
      <c r="Q70" s="50"/>
      <c r="R70" s="50"/>
      <c r="S70" s="51"/>
      <c r="T70" s="50"/>
    </row>
    <row r="71" spans="1:20" ht="13.5" customHeight="1">
      <c r="A71" s="5"/>
      <c r="B71" s="86"/>
      <c r="C71" s="50"/>
      <c r="D71" s="59"/>
      <c r="E71" s="50"/>
      <c r="F71" s="51"/>
      <c r="G71" s="50"/>
      <c r="H71" s="59"/>
      <c r="I71" s="50"/>
      <c r="J71" s="51"/>
      <c r="K71" s="50"/>
      <c r="L71" s="60"/>
      <c r="M71" s="50"/>
      <c r="N71" s="59"/>
      <c r="O71" s="50"/>
      <c r="P71" s="59"/>
      <c r="Q71" s="50"/>
      <c r="R71" s="50"/>
      <c r="S71" s="51"/>
      <c r="T71" s="50"/>
    </row>
    <row r="72" spans="2:20" ht="13.5" customHeight="1">
      <c r="B72" s="86"/>
      <c r="C72" s="50"/>
      <c r="D72" s="59"/>
      <c r="E72" s="50"/>
      <c r="F72" s="51"/>
      <c r="G72" s="50"/>
      <c r="H72" s="59"/>
      <c r="I72" s="50"/>
      <c r="J72" s="51"/>
      <c r="K72" s="50"/>
      <c r="L72" s="60"/>
      <c r="M72" s="50"/>
      <c r="N72" s="59"/>
      <c r="O72" s="50"/>
      <c r="P72" s="59"/>
      <c r="Q72" s="50"/>
      <c r="R72" s="50"/>
      <c r="S72" s="51"/>
      <c r="T72" s="50"/>
    </row>
    <row r="73" spans="2:20" ht="12.75" customHeight="1">
      <c r="B73" s="86"/>
      <c r="C73" s="50"/>
      <c r="D73" s="59"/>
      <c r="E73" s="50"/>
      <c r="F73" s="51"/>
      <c r="G73" s="50"/>
      <c r="H73" s="59"/>
      <c r="I73" s="50"/>
      <c r="J73" s="51"/>
      <c r="K73" s="50"/>
      <c r="L73" s="60"/>
      <c r="M73" s="50"/>
      <c r="N73" s="59"/>
      <c r="O73" s="50"/>
      <c r="P73" s="59"/>
      <c r="Q73" s="50"/>
      <c r="R73" s="50"/>
      <c r="S73" s="51"/>
      <c r="T73" s="50"/>
    </row>
    <row r="74" spans="2:20" ht="13.5" customHeight="1">
      <c r="B74" s="86"/>
      <c r="C74" s="50"/>
      <c r="D74" s="59"/>
      <c r="E74" s="50"/>
      <c r="F74" s="51"/>
      <c r="G74" s="50"/>
      <c r="H74" s="59"/>
      <c r="I74" s="50"/>
      <c r="J74" s="51"/>
      <c r="K74" s="50"/>
      <c r="L74" s="60"/>
      <c r="M74" s="50"/>
      <c r="N74" s="59"/>
      <c r="O74" s="50"/>
      <c r="P74" s="59"/>
      <c r="Q74" s="50"/>
      <c r="R74" s="50"/>
      <c r="S74" s="51"/>
      <c r="T74" s="50"/>
    </row>
    <row r="75" spans="2:21" ht="13.5" customHeight="1">
      <c r="B75" s="86"/>
      <c r="C75" s="50"/>
      <c r="D75" s="51"/>
      <c r="E75" s="50"/>
      <c r="F75" s="51"/>
      <c r="G75" s="50"/>
      <c r="H75" s="51"/>
      <c r="I75" s="50"/>
      <c r="J75" s="51"/>
      <c r="K75" s="50"/>
      <c r="L75" s="61"/>
      <c r="M75" s="50"/>
      <c r="N75" s="51"/>
      <c r="O75" s="50"/>
      <c r="P75" s="51"/>
      <c r="Q75" s="50"/>
      <c r="R75" s="50"/>
      <c r="S75" s="51"/>
      <c r="T75" s="50"/>
      <c r="U75" s="51"/>
    </row>
    <row r="76" spans="2:21" ht="12.75" customHeight="1">
      <c r="B76" s="86"/>
      <c r="C76" s="50"/>
      <c r="D76" s="51"/>
      <c r="E76" s="50"/>
      <c r="F76" s="51"/>
      <c r="G76" s="50"/>
      <c r="H76" s="51"/>
      <c r="I76" s="50"/>
      <c r="J76" s="51"/>
      <c r="K76" s="50"/>
      <c r="L76" s="61"/>
      <c r="M76" s="50"/>
      <c r="N76" s="51"/>
      <c r="O76" s="50"/>
      <c r="P76" s="51"/>
      <c r="Q76" s="50"/>
      <c r="R76" s="50"/>
      <c r="S76" s="51"/>
      <c r="T76" s="50"/>
      <c r="U76" s="51"/>
    </row>
    <row r="77" spans="2:21" ht="13.5" customHeight="1">
      <c r="B77" s="86"/>
      <c r="C77" s="50"/>
      <c r="D77" s="51"/>
      <c r="E77" s="50"/>
      <c r="F77" s="51"/>
      <c r="G77" s="50"/>
      <c r="H77" s="51"/>
      <c r="I77" s="50"/>
      <c r="J77" s="51"/>
      <c r="K77" s="50"/>
      <c r="L77" s="61"/>
      <c r="M77" s="50"/>
      <c r="N77" s="51"/>
      <c r="O77" s="50"/>
      <c r="P77" s="51"/>
      <c r="Q77" s="50"/>
      <c r="R77" s="50"/>
      <c r="S77" s="51"/>
      <c r="T77" s="50"/>
      <c r="U77" s="51"/>
    </row>
    <row r="78" spans="2:21" ht="13.5" customHeight="1">
      <c r="B78" s="86"/>
      <c r="C78" s="50"/>
      <c r="D78" s="59"/>
      <c r="E78" s="50"/>
      <c r="F78" s="51"/>
      <c r="G78" s="50"/>
      <c r="H78" s="59"/>
      <c r="I78" s="50"/>
      <c r="J78" s="51"/>
      <c r="K78" s="50"/>
      <c r="L78" s="60"/>
      <c r="M78" s="50"/>
      <c r="N78" s="59"/>
      <c r="O78" s="50"/>
      <c r="P78" s="59"/>
      <c r="Q78" s="50"/>
      <c r="R78" s="50"/>
      <c r="S78" s="51"/>
      <c r="T78" s="50"/>
      <c r="U78" s="51"/>
    </row>
    <row r="79" spans="2:21" ht="12.75" customHeight="1">
      <c r="B79" s="86"/>
      <c r="C79" s="50"/>
      <c r="D79" s="59"/>
      <c r="E79" s="50"/>
      <c r="F79" s="51"/>
      <c r="G79" s="50"/>
      <c r="H79" s="59"/>
      <c r="I79" s="50"/>
      <c r="J79" s="51"/>
      <c r="K79" s="50"/>
      <c r="L79" s="60"/>
      <c r="M79" s="50"/>
      <c r="N79" s="59"/>
      <c r="O79" s="50"/>
      <c r="P79" s="59"/>
      <c r="Q79" s="50"/>
      <c r="R79" s="50"/>
      <c r="S79" s="51"/>
      <c r="T79" s="50"/>
      <c r="U79" s="51"/>
    </row>
    <row r="80" spans="2:21" ht="13.5" customHeight="1">
      <c r="B80" s="86"/>
      <c r="C80" s="50"/>
      <c r="D80" s="59"/>
      <c r="E80" s="50"/>
      <c r="F80" s="51"/>
      <c r="G80" s="50"/>
      <c r="H80" s="59"/>
      <c r="I80" s="50"/>
      <c r="J80" s="51"/>
      <c r="K80" s="50"/>
      <c r="L80" s="60"/>
      <c r="M80" s="50"/>
      <c r="N80" s="59"/>
      <c r="O80" s="50"/>
      <c r="P80" s="59"/>
      <c r="Q80" s="50"/>
      <c r="R80" s="50"/>
      <c r="S80" s="51"/>
      <c r="T80" s="50"/>
      <c r="U80" s="51"/>
    </row>
    <row r="81" spans="2:21" ht="13.5" customHeight="1">
      <c r="B81" s="86"/>
      <c r="C81" s="50"/>
      <c r="D81" s="59"/>
      <c r="E81" s="50"/>
      <c r="F81" s="51"/>
      <c r="G81" s="50"/>
      <c r="H81" s="59"/>
      <c r="I81" s="50"/>
      <c r="J81" s="51"/>
      <c r="K81" s="50"/>
      <c r="L81" s="60"/>
      <c r="M81" s="50"/>
      <c r="N81" s="59"/>
      <c r="O81" s="50"/>
      <c r="P81" s="59"/>
      <c r="Q81" s="50"/>
      <c r="R81" s="50"/>
      <c r="S81" s="51"/>
      <c r="T81" s="50"/>
      <c r="U81" s="51"/>
    </row>
    <row r="82" spans="2:21" ht="12.75" customHeight="1">
      <c r="B82" s="86"/>
      <c r="C82" s="50"/>
      <c r="D82" s="59"/>
      <c r="E82" s="50"/>
      <c r="F82" s="51"/>
      <c r="G82" s="50"/>
      <c r="H82" s="59"/>
      <c r="I82" s="50"/>
      <c r="J82" s="51"/>
      <c r="K82" s="50"/>
      <c r="L82" s="60"/>
      <c r="M82" s="50"/>
      <c r="N82" s="59"/>
      <c r="O82" s="50"/>
      <c r="P82" s="59"/>
      <c r="Q82" s="50"/>
      <c r="R82" s="50"/>
      <c r="S82" s="51"/>
      <c r="T82" s="50"/>
      <c r="U82" s="51"/>
    </row>
    <row r="83" spans="2:21" ht="13.5" customHeight="1">
      <c r="B83" s="86"/>
      <c r="C83" s="50"/>
      <c r="D83" s="59"/>
      <c r="E83" s="50"/>
      <c r="F83" s="51"/>
      <c r="G83" s="50"/>
      <c r="H83" s="59"/>
      <c r="I83" s="50"/>
      <c r="J83" s="51"/>
      <c r="K83" s="50"/>
      <c r="L83" s="60"/>
      <c r="M83" s="50"/>
      <c r="N83" s="59"/>
      <c r="O83" s="50"/>
      <c r="P83" s="59"/>
      <c r="Q83" s="50"/>
      <c r="R83" s="50"/>
      <c r="S83" s="51"/>
      <c r="T83" s="50"/>
      <c r="U83" s="51"/>
    </row>
    <row r="84" spans="2:21" ht="13.5" customHeight="1">
      <c r="B84" s="86"/>
      <c r="C84" s="50"/>
      <c r="D84" s="59"/>
      <c r="E84" s="50"/>
      <c r="F84" s="51"/>
      <c r="G84" s="50"/>
      <c r="H84" s="59"/>
      <c r="I84" s="50"/>
      <c r="J84" s="51"/>
      <c r="K84" s="50"/>
      <c r="L84" s="60"/>
      <c r="M84" s="50"/>
      <c r="N84" s="59"/>
      <c r="O84" s="50"/>
      <c r="P84" s="59"/>
      <c r="Q84" s="50"/>
      <c r="R84" s="50"/>
      <c r="S84" s="51"/>
      <c r="T84" s="50"/>
      <c r="U84" s="4"/>
    </row>
    <row r="85" spans="2:21" ht="12.75" customHeight="1">
      <c r="B85" s="86"/>
      <c r="C85" s="50"/>
      <c r="D85" s="59"/>
      <c r="E85" s="50"/>
      <c r="F85" s="51"/>
      <c r="G85" s="50"/>
      <c r="H85" s="59"/>
      <c r="I85" s="50"/>
      <c r="J85" s="51"/>
      <c r="K85" s="50"/>
      <c r="L85" s="60"/>
      <c r="M85" s="50"/>
      <c r="N85" s="59"/>
      <c r="O85" s="50"/>
      <c r="P85" s="59"/>
      <c r="Q85" s="50"/>
      <c r="R85" s="50"/>
      <c r="S85" s="51"/>
      <c r="T85" s="50"/>
      <c r="U85" s="4"/>
    </row>
    <row r="86" spans="2:21" ht="13.5" customHeight="1">
      <c r="B86" s="86"/>
      <c r="C86" s="50"/>
      <c r="D86" s="59"/>
      <c r="E86" s="50"/>
      <c r="F86" s="51"/>
      <c r="G86" s="50"/>
      <c r="H86" s="59"/>
      <c r="I86" s="50"/>
      <c r="J86" s="51"/>
      <c r="K86" s="50"/>
      <c r="L86" s="60"/>
      <c r="M86" s="50"/>
      <c r="N86" s="59"/>
      <c r="O86" s="50"/>
      <c r="P86" s="59"/>
      <c r="Q86" s="50"/>
      <c r="R86" s="50"/>
      <c r="S86" s="51"/>
      <c r="T86" s="50"/>
      <c r="U86" s="4"/>
    </row>
    <row r="87" spans="2:21" ht="13.5" customHeight="1">
      <c r="B87" s="4"/>
      <c r="C87" s="4"/>
      <c r="D87" s="4"/>
      <c r="E87" s="4"/>
      <c r="F87" s="13"/>
      <c r="G87" s="4"/>
      <c r="H87" s="4"/>
      <c r="I87" s="4"/>
      <c r="J87" s="13"/>
      <c r="K87" s="4"/>
      <c r="L87" s="49"/>
      <c r="M87" s="4"/>
      <c r="N87" s="4"/>
      <c r="O87" s="4"/>
      <c r="P87" s="4"/>
      <c r="Q87" s="4"/>
      <c r="R87" s="4"/>
      <c r="S87" s="4"/>
      <c r="T87" s="4"/>
      <c r="U87" s="4"/>
    </row>
    <row r="88" spans="2:21" ht="12.75">
      <c r="B88" s="4"/>
      <c r="C88" s="4"/>
      <c r="D88" s="4"/>
      <c r="E88" s="4"/>
      <c r="F88" s="13"/>
      <c r="G88" s="4"/>
      <c r="H88" s="4"/>
      <c r="I88" s="4"/>
      <c r="J88" s="13"/>
      <c r="K88" s="4"/>
      <c r="L88" s="49"/>
      <c r="M88" s="4"/>
      <c r="N88" s="4"/>
      <c r="O88" s="4"/>
      <c r="P88" s="4"/>
      <c r="Q88" s="4"/>
      <c r="R88" s="4"/>
      <c r="S88" s="4"/>
      <c r="T88" s="4"/>
      <c r="U88" s="4"/>
    </row>
    <row r="89" spans="2:21" ht="12.75">
      <c r="B89" s="4"/>
      <c r="C89" s="4"/>
      <c r="D89" s="4"/>
      <c r="E89" s="4"/>
      <c r="F89" s="13"/>
      <c r="G89" s="4"/>
      <c r="H89" s="4"/>
      <c r="I89" s="4"/>
      <c r="J89" s="1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ht="12.75">
      <c r="B90" s="4"/>
      <c r="C90" s="4"/>
      <c r="D90" s="4"/>
      <c r="E90" s="4"/>
      <c r="F90" s="13"/>
      <c r="G90" s="4"/>
      <c r="H90" s="4"/>
      <c r="I90" s="4"/>
      <c r="J90" s="1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ht="12.75">
      <c r="B91" s="4"/>
      <c r="C91" s="4"/>
      <c r="D91" s="4"/>
      <c r="E91" s="4"/>
      <c r="F91" s="13"/>
      <c r="G91" s="4"/>
      <c r="H91" s="4"/>
      <c r="I91" s="4"/>
      <c r="J91" s="1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12.75">
      <c r="B92" s="4"/>
      <c r="C92" s="4"/>
      <c r="D92" s="4"/>
      <c r="E92" s="4"/>
      <c r="F92" s="13"/>
      <c r="G92" s="4"/>
      <c r="H92" s="4"/>
      <c r="I92" s="4"/>
      <c r="J92" s="1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12.75">
      <c r="B93" s="4"/>
      <c r="C93" s="4"/>
      <c r="D93" s="4"/>
      <c r="E93" s="4"/>
      <c r="F93" s="13"/>
      <c r="G93" s="4"/>
      <c r="H93" s="4"/>
      <c r="I93" s="4"/>
      <c r="J93" s="1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ht="12.75">
      <c r="B94" s="4"/>
      <c r="C94" s="4"/>
      <c r="D94" s="4"/>
      <c r="E94" s="4"/>
      <c r="F94" s="13"/>
      <c r="G94" s="4"/>
      <c r="H94" s="4"/>
      <c r="I94" s="4"/>
      <c r="J94" s="1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ht="12.75">
      <c r="B95" s="4"/>
      <c r="C95" s="4"/>
      <c r="D95" s="4"/>
      <c r="E95" s="4"/>
      <c r="F95" s="13"/>
      <c r="G95" s="4"/>
      <c r="H95" s="4"/>
      <c r="I95" s="4"/>
      <c r="J95" s="1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ht="12.75">
      <c r="B96" s="4"/>
      <c r="C96" s="4"/>
      <c r="D96" s="4"/>
      <c r="E96" s="4"/>
      <c r="F96" s="13"/>
      <c r="G96" s="4"/>
      <c r="H96" s="4"/>
      <c r="I96" s="4"/>
      <c r="J96" s="1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2.75">
      <c r="B97" s="4"/>
      <c r="C97" s="4"/>
      <c r="D97" s="4"/>
      <c r="E97" s="4"/>
      <c r="F97" s="13"/>
      <c r="G97" s="4"/>
      <c r="H97" s="4"/>
      <c r="I97" s="4"/>
      <c r="J97" s="1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2.75">
      <c r="B98" s="4"/>
      <c r="C98" s="4"/>
      <c r="D98" s="4"/>
      <c r="E98" s="4"/>
      <c r="F98" s="13"/>
      <c r="G98" s="4"/>
      <c r="H98" s="4"/>
      <c r="I98" s="4"/>
      <c r="J98" s="1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ht="12.75">
      <c r="B99" s="4"/>
      <c r="C99" s="4"/>
      <c r="D99" s="4"/>
      <c r="E99" s="4"/>
      <c r="F99" s="13"/>
      <c r="G99" s="4"/>
      <c r="H99" s="4"/>
      <c r="I99" s="4"/>
      <c r="J99" s="1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ht="12.75">
      <c r="B100" s="4"/>
      <c r="C100" s="4"/>
      <c r="D100" s="4"/>
      <c r="E100" s="4"/>
      <c r="F100" s="13"/>
      <c r="G100" s="4"/>
      <c r="H100" s="4"/>
      <c r="I100" s="4"/>
      <c r="J100" s="1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ht="12.75">
      <c r="B101" s="4"/>
      <c r="C101" s="4"/>
      <c r="D101" s="4"/>
      <c r="E101" s="4"/>
      <c r="F101" s="13"/>
      <c r="G101" s="4"/>
      <c r="H101" s="4"/>
      <c r="I101" s="4"/>
      <c r="J101" s="1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ht="12.75">
      <c r="B102" s="4"/>
      <c r="C102" s="4"/>
      <c r="D102" s="4"/>
      <c r="E102" s="4"/>
      <c r="F102" s="13"/>
      <c r="G102" s="4"/>
      <c r="H102" s="4"/>
      <c r="I102" s="4"/>
      <c r="J102" s="1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2.75">
      <c r="B103" s="4"/>
      <c r="C103" s="4"/>
      <c r="D103" s="4"/>
      <c r="E103" s="4"/>
      <c r="F103" s="13"/>
      <c r="G103" s="4"/>
      <c r="H103" s="4"/>
      <c r="I103" s="4"/>
      <c r="J103" s="1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12.75">
      <c r="B104" s="4"/>
      <c r="C104" s="4"/>
      <c r="D104" s="4"/>
      <c r="E104" s="4"/>
      <c r="F104" s="13"/>
      <c r="G104" s="4"/>
      <c r="H104" s="4"/>
      <c r="I104" s="4"/>
      <c r="J104" s="1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ht="12.75">
      <c r="B105" s="4"/>
      <c r="C105" s="4"/>
      <c r="D105" s="4"/>
      <c r="E105" s="4"/>
      <c r="F105" s="13"/>
      <c r="G105" s="4"/>
      <c r="H105" s="4"/>
      <c r="I105" s="4"/>
      <c r="J105" s="1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ht="12.75">
      <c r="B106" s="4"/>
      <c r="C106" s="4"/>
      <c r="D106" s="4"/>
      <c r="E106" s="4"/>
      <c r="F106" s="13"/>
      <c r="G106" s="4"/>
      <c r="H106" s="4"/>
      <c r="I106" s="4"/>
      <c r="J106" s="1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ht="12.75">
      <c r="B107" s="4"/>
      <c r="C107" s="4"/>
      <c r="D107" s="4"/>
      <c r="E107" s="4"/>
      <c r="F107" s="13"/>
      <c r="G107" s="4"/>
      <c r="H107" s="4"/>
      <c r="I107" s="4"/>
      <c r="J107" s="1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ht="12.75">
      <c r="B108" s="4"/>
      <c r="C108" s="4"/>
      <c r="D108" s="4"/>
      <c r="E108" s="4"/>
      <c r="F108" s="13"/>
      <c r="G108" s="4"/>
      <c r="H108" s="4"/>
      <c r="I108" s="4"/>
      <c r="J108" s="1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ht="12.75">
      <c r="B109" s="4"/>
      <c r="C109" s="4"/>
      <c r="D109" s="4"/>
      <c r="E109" s="4"/>
      <c r="F109" s="13"/>
      <c r="G109" s="4"/>
      <c r="H109" s="4"/>
      <c r="I109" s="4"/>
      <c r="J109" s="1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ht="12.75">
      <c r="B110" s="4"/>
      <c r="C110" s="4"/>
      <c r="D110" s="4"/>
      <c r="E110" s="4"/>
      <c r="F110" s="13"/>
      <c r="G110" s="4"/>
      <c r="H110" s="4"/>
      <c r="I110" s="4"/>
      <c r="J110" s="1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2.75">
      <c r="B111" s="4"/>
      <c r="C111" s="4"/>
      <c r="D111" s="4"/>
      <c r="E111" s="4"/>
      <c r="F111" s="13"/>
      <c r="G111" s="4"/>
      <c r="H111" s="4"/>
      <c r="I111" s="4"/>
      <c r="J111" s="1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ht="12.75">
      <c r="B112" s="4"/>
      <c r="C112" s="4"/>
      <c r="D112" s="4"/>
      <c r="E112" s="4"/>
      <c r="F112" s="13"/>
      <c r="G112" s="4"/>
      <c r="H112" s="4"/>
      <c r="I112" s="4"/>
      <c r="J112" s="1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ht="12.75">
      <c r="B113" s="4"/>
      <c r="C113" s="4"/>
      <c r="D113" s="4"/>
      <c r="E113" s="4"/>
      <c r="F113" s="13"/>
      <c r="G113" s="4"/>
      <c r="H113" s="4"/>
      <c r="I113" s="4"/>
      <c r="J113" s="1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2.75">
      <c r="B114" s="4"/>
      <c r="C114" s="4"/>
      <c r="D114" s="4"/>
      <c r="E114" s="4"/>
      <c r="F114" s="13"/>
      <c r="G114" s="4"/>
      <c r="H114" s="4"/>
      <c r="I114" s="4"/>
      <c r="J114" s="1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2.75">
      <c r="B115" s="4"/>
      <c r="C115" s="4"/>
      <c r="D115" s="4"/>
      <c r="E115" s="4"/>
      <c r="F115" s="13"/>
      <c r="G115" s="4"/>
      <c r="H115" s="4"/>
      <c r="I115" s="4"/>
      <c r="J115" s="1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2.75">
      <c r="B116" s="4"/>
      <c r="C116" s="4"/>
      <c r="D116" s="4"/>
      <c r="E116" s="4"/>
      <c r="F116" s="13"/>
      <c r="G116" s="4"/>
      <c r="H116" s="4"/>
      <c r="I116" s="4"/>
      <c r="J116" s="1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2.75">
      <c r="B117" s="4"/>
      <c r="C117" s="4"/>
      <c r="D117" s="4"/>
      <c r="E117" s="4"/>
      <c r="F117" s="13"/>
      <c r="G117" s="4"/>
      <c r="H117" s="4"/>
      <c r="I117" s="4"/>
      <c r="J117" s="1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2.75">
      <c r="B118" s="4"/>
      <c r="C118" s="4"/>
      <c r="D118" s="4"/>
      <c r="E118" s="4"/>
      <c r="F118" s="13"/>
      <c r="G118" s="4"/>
      <c r="H118" s="4"/>
      <c r="I118" s="4"/>
      <c r="J118" s="1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ht="12.75">
      <c r="B119" s="4"/>
      <c r="C119" s="4"/>
      <c r="D119" s="4"/>
      <c r="E119" s="4"/>
      <c r="F119" s="13"/>
      <c r="G119" s="4"/>
      <c r="H119" s="4"/>
      <c r="I119" s="4"/>
      <c r="J119" s="1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ht="12.75">
      <c r="B120" s="4"/>
      <c r="C120" s="4"/>
      <c r="D120" s="4"/>
      <c r="E120" s="4"/>
      <c r="F120" s="13"/>
      <c r="G120" s="4"/>
      <c r="H120" s="4"/>
      <c r="I120" s="4"/>
      <c r="J120" s="1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2:21" ht="12.75">
      <c r="B121" s="4"/>
      <c r="C121" s="4"/>
      <c r="D121" s="4"/>
      <c r="E121" s="4"/>
      <c r="F121" s="13"/>
      <c r="G121" s="4"/>
      <c r="H121" s="4"/>
      <c r="I121" s="4"/>
      <c r="J121" s="1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2:21" ht="12.75">
      <c r="B122" s="4"/>
      <c r="C122" s="4"/>
      <c r="D122" s="4"/>
      <c r="E122" s="4"/>
      <c r="F122" s="13"/>
      <c r="G122" s="4"/>
      <c r="H122" s="4"/>
      <c r="I122" s="4"/>
      <c r="J122" s="1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2:21" ht="12.75">
      <c r="B123" s="4"/>
      <c r="C123" s="4"/>
      <c r="D123" s="4"/>
      <c r="E123" s="4"/>
      <c r="F123" s="13"/>
      <c r="G123" s="4"/>
      <c r="H123" s="4"/>
      <c r="I123" s="4"/>
      <c r="J123" s="1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2:21" ht="12.75">
      <c r="B124" s="4"/>
      <c r="C124" s="4"/>
      <c r="D124" s="4"/>
      <c r="E124" s="4"/>
      <c r="F124" s="13"/>
      <c r="G124" s="4"/>
      <c r="H124" s="4"/>
      <c r="I124" s="4"/>
      <c r="J124" s="1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2:21" ht="12.75">
      <c r="B125" s="4"/>
      <c r="C125" s="4"/>
      <c r="D125" s="4"/>
      <c r="E125" s="4"/>
      <c r="F125" s="13"/>
      <c r="G125" s="4"/>
      <c r="H125" s="4"/>
      <c r="I125" s="4"/>
      <c r="J125" s="1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2:21" ht="12.75">
      <c r="B126" s="4"/>
      <c r="C126" s="4"/>
      <c r="D126" s="4"/>
      <c r="E126" s="4"/>
      <c r="F126" s="13"/>
      <c r="G126" s="4"/>
      <c r="H126" s="4"/>
      <c r="I126" s="4"/>
      <c r="J126" s="1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2.75">
      <c r="B127" s="4"/>
      <c r="C127" s="4"/>
      <c r="D127" s="4"/>
      <c r="E127" s="4"/>
      <c r="F127" s="13"/>
      <c r="G127" s="4"/>
      <c r="H127" s="4"/>
      <c r="I127" s="4"/>
      <c r="J127" s="1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12.75">
      <c r="B128" s="4"/>
      <c r="C128" s="4"/>
      <c r="D128" s="4"/>
      <c r="E128" s="4"/>
      <c r="F128" s="13"/>
      <c r="G128" s="4"/>
      <c r="H128" s="4"/>
      <c r="I128" s="4"/>
      <c r="J128" s="1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2:21" ht="12.75">
      <c r="B129" s="4"/>
      <c r="C129" s="4"/>
      <c r="D129" s="4"/>
      <c r="E129" s="4"/>
      <c r="F129" s="13"/>
      <c r="G129" s="4"/>
      <c r="H129" s="4"/>
      <c r="I129" s="4"/>
      <c r="J129" s="1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2:21" ht="12.75">
      <c r="B130" s="4"/>
      <c r="C130" s="4"/>
      <c r="D130" s="4"/>
      <c r="E130" s="4"/>
      <c r="F130" s="13"/>
      <c r="G130" s="4"/>
      <c r="H130" s="4"/>
      <c r="I130" s="4"/>
      <c r="J130" s="1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2:21" ht="12.75">
      <c r="B131" s="4"/>
      <c r="C131" s="4"/>
      <c r="D131" s="4"/>
      <c r="E131" s="4"/>
      <c r="F131" s="13"/>
      <c r="G131" s="4"/>
      <c r="H131" s="4"/>
      <c r="I131" s="4"/>
      <c r="J131" s="1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2:21" ht="12.75">
      <c r="B132" s="4"/>
      <c r="C132" s="4"/>
      <c r="D132" s="4"/>
      <c r="E132" s="4"/>
      <c r="F132" s="13"/>
      <c r="G132" s="4"/>
      <c r="H132" s="4"/>
      <c r="I132" s="4"/>
      <c r="J132" s="1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2:21" ht="12.75">
      <c r="B133" s="4"/>
      <c r="C133" s="4"/>
      <c r="D133" s="4"/>
      <c r="E133" s="4"/>
      <c r="F133" s="13"/>
      <c r="G133" s="4"/>
      <c r="H133" s="4"/>
      <c r="I133" s="4"/>
      <c r="J133" s="1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2:21" ht="12.75">
      <c r="B134" s="4"/>
      <c r="C134" s="4"/>
      <c r="D134" s="4"/>
      <c r="E134" s="4"/>
      <c r="F134" s="13"/>
      <c r="G134" s="4"/>
      <c r="H134" s="4"/>
      <c r="I134" s="4"/>
      <c r="J134" s="1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2:21" ht="12.75">
      <c r="B135" s="4"/>
      <c r="C135" s="4"/>
      <c r="D135" s="4"/>
      <c r="E135" s="4"/>
      <c r="F135" s="13"/>
      <c r="G135" s="4"/>
      <c r="H135" s="4"/>
      <c r="I135" s="4"/>
      <c r="J135" s="1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2:21" ht="12.75">
      <c r="B136" s="4"/>
      <c r="C136" s="4"/>
      <c r="D136" s="4"/>
      <c r="E136" s="4"/>
      <c r="F136" s="13"/>
      <c r="G136" s="4"/>
      <c r="H136" s="4"/>
      <c r="I136" s="4"/>
      <c r="J136" s="1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2:21" ht="12.75">
      <c r="B137" s="4"/>
      <c r="C137" s="4"/>
      <c r="D137" s="4"/>
      <c r="E137" s="4"/>
      <c r="F137" s="13"/>
      <c r="G137" s="4"/>
      <c r="H137" s="4"/>
      <c r="I137" s="4"/>
      <c r="J137" s="1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2:21" ht="12.75">
      <c r="B138" s="4"/>
      <c r="C138" s="4"/>
      <c r="D138" s="4"/>
      <c r="E138" s="4"/>
      <c r="F138" s="13"/>
      <c r="G138" s="4"/>
      <c r="H138" s="4"/>
      <c r="I138" s="4"/>
      <c r="J138" s="1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2:21" ht="12.75">
      <c r="B139" s="4"/>
      <c r="C139" s="4"/>
      <c r="D139" s="4"/>
      <c r="E139" s="4"/>
      <c r="F139" s="13"/>
      <c r="G139" s="4"/>
      <c r="H139" s="4"/>
      <c r="I139" s="4"/>
      <c r="J139" s="1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2:21" ht="12.75">
      <c r="B140" s="4"/>
      <c r="C140" s="4"/>
      <c r="D140" s="4"/>
      <c r="E140" s="4"/>
      <c r="F140" s="13"/>
      <c r="G140" s="4"/>
      <c r="H140" s="4"/>
      <c r="I140" s="4"/>
      <c r="J140" s="1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2:21" ht="12.75">
      <c r="B141" s="4"/>
      <c r="C141" s="4"/>
      <c r="D141" s="4"/>
      <c r="E141" s="4"/>
      <c r="F141" s="13"/>
      <c r="G141" s="4"/>
      <c r="H141" s="4"/>
      <c r="I141" s="4"/>
      <c r="J141" s="1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2:21" ht="12.75">
      <c r="B142" s="4"/>
      <c r="C142" s="4"/>
      <c r="D142" s="4"/>
      <c r="E142" s="4"/>
      <c r="F142" s="13"/>
      <c r="G142" s="4"/>
      <c r="H142" s="4"/>
      <c r="I142" s="4"/>
      <c r="J142" s="1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1" ht="12.75">
      <c r="B143" s="4"/>
      <c r="C143" s="4"/>
      <c r="D143" s="4"/>
      <c r="E143" s="4"/>
      <c r="F143" s="13"/>
      <c r="G143" s="4"/>
      <c r="H143" s="4"/>
      <c r="I143" s="4"/>
      <c r="J143" s="1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2:21" ht="12.75">
      <c r="B144" s="4"/>
      <c r="C144" s="4"/>
      <c r="D144" s="4"/>
      <c r="E144" s="4"/>
      <c r="F144" s="13"/>
      <c r="G144" s="4"/>
      <c r="H144" s="4"/>
      <c r="I144" s="4"/>
      <c r="J144" s="1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2:21" ht="12.75">
      <c r="B145" s="4"/>
      <c r="C145" s="4"/>
      <c r="D145" s="4"/>
      <c r="E145" s="4"/>
      <c r="F145" s="13"/>
      <c r="G145" s="4"/>
      <c r="H145" s="4"/>
      <c r="I145" s="4"/>
      <c r="J145" s="1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2:21" ht="12.75">
      <c r="B146" s="4"/>
      <c r="C146" s="4"/>
      <c r="D146" s="4"/>
      <c r="E146" s="4"/>
      <c r="F146" s="13"/>
      <c r="G146" s="4"/>
      <c r="H146" s="4"/>
      <c r="I146" s="4"/>
      <c r="J146" s="1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2:21" ht="12.75">
      <c r="B147" s="4"/>
      <c r="C147" s="4"/>
      <c r="D147" s="4"/>
      <c r="E147" s="4"/>
      <c r="F147" s="13"/>
      <c r="G147" s="4"/>
      <c r="H147" s="4"/>
      <c r="I147" s="4"/>
      <c r="J147" s="1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2:21" ht="12.75">
      <c r="B148" s="4"/>
      <c r="C148" s="4"/>
      <c r="D148" s="4"/>
      <c r="E148" s="4"/>
      <c r="F148" s="13"/>
      <c r="G148" s="4"/>
      <c r="H148" s="4"/>
      <c r="I148" s="4"/>
      <c r="J148" s="1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2:21" ht="12.75">
      <c r="B149" s="4"/>
      <c r="C149" s="4"/>
      <c r="D149" s="4"/>
      <c r="E149" s="4"/>
      <c r="F149" s="13"/>
      <c r="G149" s="4"/>
      <c r="H149" s="4"/>
      <c r="I149" s="4"/>
      <c r="J149" s="1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2:21" ht="12.75">
      <c r="B150" s="4"/>
      <c r="C150" s="4"/>
      <c r="D150" s="4"/>
      <c r="E150" s="4"/>
      <c r="F150" s="13"/>
      <c r="G150" s="4"/>
      <c r="H150" s="4"/>
      <c r="I150" s="4"/>
      <c r="J150" s="1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2.75">
      <c r="B151" s="4"/>
      <c r="C151" s="4"/>
      <c r="D151" s="4"/>
      <c r="E151" s="4"/>
      <c r="F151" s="13"/>
      <c r="G151" s="4"/>
      <c r="H151" s="4"/>
      <c r="I151" s="4"/>
      <c r="J151" s="1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12.75">
      <c r="B152" s="4"/>
      <c r="C152" s="4"/>
      <c r="D152" s="4"/>
      <c r="E152" s="4"/>
      <c r="F152" s="13"/>
      <c r="G152" s="4"/>
      <c r="H152" s="4"/>
      <c r="I152" s="4"/>
      <c r="J152" s="1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2:21" ht="12.75">
      <c r="B153" s="4"/>
      <c r="C153" s="4"/>
      <c r="D153" s="4"/>
      <c r="E153" s="4"/>
      <c r="F153" s="13"/>
      <c r="G153" s="4"/>
      <c r="H153" s="4"/>
      <c r="I153" s="4"/>
      <c r="J153" s="1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1" ht="12.75">
      <c r="B154" s="4"/>
      <c r="C154" s="4"/>
      <c r="D154" s="4"/>
      <c r="E154" s="4"/>
      <c r="F154" s="13"/>
      <c r="G154" s="4"/>
      <c r="H154" s="4"/>
      <c r="I154" s="4"/>
      <c r="J154" s="1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2:21" ht="12.75">
      <c r="B155" s="4"/>
      <c r="C155" s="4"/>
      <c r="D155" s="4"/>
      <c r="E155" s="4"/>
      <c r="F155" s="13"/>
      <c r="G155" s="4"/>
      <c r="H155" s="4"/>
      <c r="I155" s="4"/>
      <c r="J155" s="1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2:21" ht="12.75">
      <c r="B156" s="4"/>
      <c r="C156" s="4"/>
      <c r="D156" s="4"/>
      <c r="E156" s="4"/>
      <c r="F156" s="13"/>
      <c r="G156" s="4"/>
      <c r="H156" s="4"/>
      <c r="I156" s="4"/>
      <c r="J156" s="1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2:21" ht="12.75">
      <c r="B157" s="4"/>
      <c r="C157" s="4"/>
      <c r="D157" s="4"/>
      <c r="E157" s="4"/>
      <c r="F157" s="13"/>
      <c r="G157" s="4"/>
      <c r="H157" s="4"/>
      <c r="I157" s="4"/>
      <c r="J157" s="1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5"/>
    </row>
    <row r="158" spans="2:21" ht="12.75">
      <c r="B158" s="4"/>
      <c r="C158" s="4"/>
      <c r="D158" s="4"/>
      <c r="E158" s="4"/>
      <c r="F158" s="13"/>
      <c r="G158" s="4"/>
      <c r="H158" s="4"/>
      <c r="I158" s="4"/>
      <c r="J158" s="1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5"/>
    </row>
    <row r="159" spans="2:21" ht="12.75">
      <c r="B159" s="4"/>
      <c r="C159" s="4"/>
      <c r="D159" s="4"/>
      <c r="E159" s="4"/>
      <c r="F159" s="13"/>
      <c r="G159" s="4"/>
      <c r="H159" s="4"/>
      <c r="I159" s="4"/>
      <c r="J159" s="1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5"/>
    </row>
    <row r="160" spans="2:21" ht="12.75">
      <c r="B160" s="5"/>
      <c r="C160" s="5"/>
      <c r="D160" s="5"/>
      <c r="E160" s="5"/>
      <c r="F160" s="14"/>
      <c r="G160" s="5"/>
      <c r="H160" s="5"/>
      <c r="I160" s="5"/>
      <c r="J160" s="1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2:21" ht="12.75">
      <c r="B161" s="5"/>
      <c r="C161" s="5"/>
      <c r="D161" s="5"/>
      <c r="E161" s="5"/>
      <c r="F161" s="14"/>
      <c r="G161" s="5"/>
      <c r="H161" s="5"/>
      <c r="I161" s="5"/>
      <c r="J161" s="1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2:21" ht="12.75">
      <c r="B162" s="5"/>
      <c r="C162" s="5"/>
      <c r="D162" s="5"/>
      <c r="E162" s="5"/>
      <c r="F162" s="14"/>
      <c r="G162" s="5"/>
      <c r="H162" s="5"/>
      <c r="I162" s="5"/>
      <c r="J162" s="1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2:21" ht="12.75">
      <c r="B163" s="5"/>
      <c r="C163" s="5"/>
      <c r="D163" s="5"/>
      <c r="E163" s="5"/>
      <c r="F163" s="14"/>
      <c r="G163" s="5"/>
      <c r="H163" s="5"/>
      <c r="I163" s="5"/>
      <c r="J163" s="1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2:21" ht="12.75">
      <c r="B164" s="5"/>
      <c r="C164" s="5"/>
      <c r="D164" s="5"/>
      <c r="E164" s="5"/>
      <c r="F164" s="14"/>
      <c r="G164" s="5"/>
      <c r="H164" s="5"/>
      <c r="I164" s="5"/>
      <c r="J164" s="1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2:21" ht="12.75">
      <c r="B165" s="5"/>
      <c r="C165" s="5"/>
      <c r="D165" s="5"/>
      <c r="E165" s="5"/>
      <c r="F165" s="14"/>
      <c r="G165" s="5"/>
      <c r="H165" s="5"/>
      <c r="I165" s="5"/>
      <c r="J165" s="1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2:21" ht="12.75">
      <c r="B166" s="5"/>
      <c r="C166" s="5"/>
      <c r="D166" s="5"/>
      <c r="E166" s="5"/>
      <c r="F166" s="14"/>
      <c r="G166" s="5"/>
      <c r="H166" s="5"/>
      <c r="I166" s="5"/>
      <c r="J166" s="1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2:21" ht="12.75">
      <c r="B167" s="5"/>
      <c r="C167" s="5"/>
      <c r="D167" s="5"/>
      <c r="E167" s="5"/>
      <c r="F167" s="14"/>
      <c r="G167" s="5"/>
      <c r="H167" s="5"/>
      <c r="I167" s="5"/>
      <c r="J167" s="1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2:21" ht="12.75">
      <c r="B168" s="5"/>
      <c r="C168" s="5"/>
      <c r="D168" s="5"/>
      <c r="E168" s="5"/>
      <c r="F168" s="14"/>
      <c r="G168" s="5"/>
      <c r="H168" s="5"/>
      <c r="I168" s="5"/>
      <c r="J168" s="1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2:21" ht="12.75">
      <c r="B169" s="5"/>
      <c r="C169" s="5"/>
      <c r="D169" s="5"/>
      <c r="E169" s="5"/>
      <c r="F169" s="14"/>
      <c r="G169" s="5"/>
      <c r="H169" s="5"/>
      <c r="I169" s="5"/>
      <c r="J169" s="1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2:21" ht="12.75">
      <c r="B170" s="5"/>
      <c r="C170" s="5"/>
      <c r="D170" s="5"/>
      <c r="E170" s="5"/>
      <c r="F170" s="14"/>
      <c r="G170" s="5"/>
      <c r="H170" s="5"/>
      <c r="I170" s="5"/>
      <c r="J170" s="1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2:21" ht="12.75">
      <c r="B171" s="5"/>
      <c r="C171" s="5"/>
      <c r="D171" s="5"/>
      <c r="E171" s="5"/>
      <c r="F171" s="14"/>
      <c r="G171" s="5"/>
      <c r="H171" s="5"/>
      <c r="I171" s="5"/>
      <c r="J171" s="1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2:21" ht="12.75">
      <c r="B172" s="5"/>
      <c r="C172" s="5"/>
      <c r="D172" s="5"/>
      <c r="E172" s="5"/>
      <c r="F172" s="14"/>
      <c r="G172" s="5"/>
      <c r="H172" s="5"/>
      <c r="I172" s="5"/>
      <c r="J172" s="1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2:21" ht="12.75">
      <c r="B173" s="5"/>
      <c r="C173" s="5"/>
      <c r="D173" s="5"/>
      <c r="E173" s="5"/>
      <c r="F173" s="14"/>
      <c r="G173" s="5"/>
      <c r="H173" s="5"/>
      <c r="I173" s="5"/>
      <c r="J173" s="1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2:21" ht="12.75">
      <c r="B174" s="5"/>
      <c r="C174" s="5"/>
      <c r="D174" s="5"/>
      <c r="E174" s="5"/>
      <c r="F174" s="14"/>
      <c r="G174" s="5"/>
      <c r="H174" s="5"/>
      <c r="I174" s="5"/>
      <c r="J174" s="1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2:21" ht="12.75">
      <c r="B175" s="5"/>
      <c r="C175" s="5"/>
      <c r="D175" s="5"/>
      <c r="E175" s="5"/>
      <c r="F175" s="14"/>
      <c r="G175" s="5"/>
      <c r="H175" s="5"/>
      <c r="I175" s="5"/>
      <c r="J175" s="1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2:21" ht="12.75">
      <c r="B176" s="5"/>
      <c r="C176" s="5"/>
      <c r="D176" s="5"/>
      <c r="E176" s="5"/>
      <c r="F176" s="14"/>
      <c r="G176" s="5"/>
      <c r="H176" s="5"/>
      <c r="I176" s="5"/>
      <c r="J176" s="1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2:21" ht="12.75">
      <c r="B177" s="5"/>
      <c r="C177" s="5"/>
      <c r="D177" s="5"/>
      <c r="E177" s="5"/>
      <c r="F177" s="14"/>
      <c r="G177" s="5"/>
      <c r="H177" s="5"/>
      <c r="I177" s="5"/>
      <c r="J177" s="1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2:21" ht="12.75">
      <c r="B178" s="5"/>
      <c r="C178" s="5"/>
      <c r="D178" s="5"/>
      <c r="E178" s="5"/>
      <c r="F178" s="14"/>
      <c r="G178" s="5"/>
      <c r="H178" s="5"/>
      <c r="I178" s="5"/>
      <c r="J178" s="1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2:21" ht="12.75">
      <c r="B179" s="5"/>
      <c r="C179" s="5"/>
      <c r="D179" s="5"/>
      <c r="E179" s="5"/>
      <c r="F179" s="14"/>
      <c r="G179" s="5"/>
      <c r="H179" s="5"/>
      <c r="I179" s="5"/>
      <c r="J179" s="1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2:21" ht="12.75">
      <c r="B180" s="5"/>
      <c r="C180" s="5"/>
      <c r="D180" s="5"/>
      <c r="E180" s="5"/>
      <c r="F180" s="14"/>
      <c r="G180" s="5"/>
      <c r="H180" s="5"/>
      <c r="I180" s="5"/>
      <c r="J180" s="1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2:21" ht="12.75">
      <c r="B181" s="5"/>
      <c r="C181" s="5"/>
      <c r="D181" s="5"/>
      <c r="E181" s="5"/>
      <c r="F181" s="14"/>
      <c r="G181" s="5"/>
      <c r="H181" s="5"/>
      <c r="I181" s="5"/>
      <c r="J181" s="1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2:21" ht="12.75">
      <c r="B182" s="5"/>
      <c r="C182" s="5"/>
      <c r="D182" s="5"/>
      <c r="E182" s="5"/>
      <c r="F182" s="14"/>
      <c r="G182" s="5"/>
      <c r="H182" s="5"/>
      <c r="I182" s="5"/>
      <c r="J182" s="1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2:21" ht="12.75">
      <c r="B183" s="5"/>
      <c r="C183" s="5"/>
      <c r="D183" s="5"/>
      <c r="E183" s="5"/>
      <c r="F183" s="14"/>
      <c r="G183" s="5"/>
      <c r="H183" s="5"/>
      <c r="I183" s="5"/>
      <c r="J183" s="14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2:21" ht="12.75">
      <c r="B184" s="5"/>
      <c r="C184" s="5"/>
      <c r="D184" s="5"/>
      <c r="E184" s="5"/>
      <c r="F184" s="14"/>
      <c r="G184" s="5"/>
      <c r="H184" s="5"/>
      <c r="I184" s="5"/>
      <c r="J184" s="14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2:21" ht="12.75">
      <c r="B185" s="5"/>
      <c r="C185" s="5"/>
      <c r="D185" s="5"/>
      <c r="E185" s="5"/>
      <c r="F185" s="14"/>
      <c r="G185" s="5"/>
      <c r="H185" s="5"/>
      <c r="I185" s="5"/>
      <c r="J185" s="14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2:21" ht="12.75">
      <c r="B186" s="5"/>
      <c r="C186" s="5"/>
      <c r="D186" s="5"/>
      <c r="E186" s="5"/>
      <c r="F186" s="14"/>
      <c r="G186" s="5"/>
      <c r="H186" s="5"/>
      <c r="I186" s="5"/>
      <c r="J186" s="1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2:21" ht="12.75">
      <c r="B187" s="5"/>
      <c r="C187" s="5"/>
      <c r="D187" s="5"/>
      <c r="E187" s="5"/>
      <c r="F187" s="14"/>
      <c r="G187" s="5"/>
      <c r="H187" s="5"/>
      <c r="I187" s="5"/>
      <c r="J187" s="1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2:21" ht="12.75">
      <c r="B188" s="5"/>
      <c r="C188" s="5"/>
      <c r="D188" s="5"/>
      <c r="E188" s="5"/>
      <c r="F188" s="14"/>
      <c r="G188" s="5"/>
      <c r="H188" s="5"/>
      <c r="I188" s="5"/>
      <c r="J188" s="1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2:21" ht="12.75">
      <c r="B189" s="5"/>
      <c r="C189" s="5"/>
      <c r="D189" s="5"/>
      <c r="E189" s="5"/>
      <c r="F189" s="14"/>
      <c r="G189" s="5"/>
      <c r="H189" s="5"/>
      <c r="I189" s="5"/>
      <c r="J189" s="1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2:21" ht="12.75">
      <c r="B190" s="5"/>
      <c r="C190" s="5"/>
      <c r="D190" s="5"/>
      <c r="E190" s="5"/>
      <c r="F190" s="14"/>
      <c r="G190" s="5"/>
      <c r="H190" s="5"/>
      <c r="I190" s="5"/>
      <c r="J190" s="1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2:21" ht="12.75">
      <c r="B191" s="5"/>
      <c r="C191" s="5"/>
      <c r="D191" s="5"/>
      <c r="E191" s="5"/>
      <c r="F191" s="14"/>
      <c r="G191" s="5"/>
      <c r="H191" s="5"/>
      <c r="I191" s="5"/>
      <c r="J191" s="1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2:21" ht="12.75">
      <c r="B192" s="5"/>
      <c r="C192" s="5"/>
      <c r="D192" s="5"/>
      <c r="E192" s="5"/>
      <c r="F192" s="14"/>
      <c r="G192" s="5"/>
      <c r="H192" s="5"/>
      <c r="I192" s="5"/>
      <c r="J192" s="1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2:21" ht="12.75">
      <c r="B193" s="5"/>
      <c r="C193" s="5"/>
      <c r="D193" s="5"/>
      <c r="E193" s="5"/>
      <c r="F193" s="14"/>
      <c r="G193" s="5"/>
      <c r="H193" s="5"/>
      <c r="I193" s="5"/>
      <c r="J193" s="1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2:21" ht="12.75">
      <c r="B194" s="5"/>
      <c r="C194" s="5"/>
      <c r="D194" s="5"/>
      <c r="E194" s="5"/>
      <c r="F194" s="14"/>
      <c r="G194" s="5"/>
      <c r="H194" s="5"/>
      <c r="I194" s="5"/>
      <c r="J194" s="1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ht="12.75">
      <c r="B195" s="5"/>
      <c r="C195" s="5"/>
      <c r="D195" s="5"/>
      <c r="E195" s="5"/>
      <c r="F195" s="14"/>
      <c r="G195" s="5"/>
      <c r="H195" s="5"/>
      <c r="I195" s="5"/>
      <c r="J195" s="1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ht="12.75">
      <c r="B196" s="5"/>
      <c r="C196" s="5"/>
      <c r="D196" s="5"/>
      <c r="E196" s="5"/>
      <c r="F196" s="14"/>
      <c r="G196" s="5"/>
      <c r="H196" s="5"/>
      <c r="I196" s="5"/>
      <c r="J196" s="1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2:21" ht="12.75">
      <c r="B197" s="5"/>
      <c r="C197" s="5"/>
      <c r="D197" s="5"/>
      <c r="E197" s="5"/>
      <c r="F197" s="14"/>
      <c r="G197" s="5"/>
      <c r="H197" s="5"/>
      <c r="I197" s="5"/>
      <c r="J197" s="1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2:21" ht="12.75">
      <c r="B198" s="5"/>
      <c r="C198" s="5"/>
      <c r="D198" s="5"/>
      <c r="E198" s="5"/>
      <c r="F198" s="14"/>
      <c r="G198" s="5"/>
      <c r="H198" s="5"/>
      <c r="I198" s="5"/>
      <c r="J198" s="1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2:21" ht="12.75">
      <c r="B199" s="5"/>
      <c r="C199" s="5"/>
      <c r="D199" s="5"/>
      <c r="E199" s="5"/>
      <c r="F199" s="14"/>
      <c r="G199" s="5"/>
      <c r="H199" s="5"/>
      <c r="I199" s="5"/>
      <c r="J199" s="1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2:21" ht="12.75">
      <c r="B200" s="5"/>
      <c r="C200" s="5"/>
      <c r="D200" s="5"/>
      <c r="E200" s="5"/>
      <c r="F200" s="14"/>
      <c r="G200" s="5"/>
      <c r="H200" s="5"/>
      <c r="I200" s="5"/>
      <c r="J200" s="1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2:21" ht="12.75">
      <c r="B201" s="5"/>
      <c r="C201" s="5"/>
      <c r="D201" s="5"/>
      <c r="E201" s="5"/>
      <c r="F201" s="14"/>
      <c r="G201" s="5"/>
      <c r="H201" s="5"/>
      <c r="I201" s="5"/>
      <c r="J201" s="1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2:21" ht="12.75">
      <c r="B202" s="5"/>
      <c r="C202" s="5"/>
      <c r="D202" s="5"/>
      <c r="E202" s="5"/>
      <c r="F202" s="14"/>
      <c r="G202" s="5"/>
      <c r="H202" s="5"/>
      <c r="I202" s="5"/>
      <c r="J202" s="1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2:21" ht="12.75">
      <c r="B203" s="5"/>
      <c r="C203" s="5"/>
      <c r="D203" s="5"/>
      <c r="E203" s="5"/>
      <c r="F203" s="14"/>
      <c r="G203" s="5"/>
      <c r="H203" s="5"/>
      <c r="I203" s="5"/>
      <c r="J203" s="1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2:21" ht="12.75">
      <c r="B204" s="5"/>
      <c r="C204" s="5"/>
      <c r="D204" s="5"/>
      <c r="E204" s="5"/>
      <c r="F204" s="14"/>
      <c r="G204" s="5"/>
      <c r="H204" s="5"/>
      <c r="I204" s="5"/>
      <c r="J204" s="1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2:21" ht="12.75">
      <c r="B205" s="5"/>
      <c r="C205" s="5"/>
      <c r="D205" s="5"/>
      <c r="E205" s="5"/>
      <c r="F205" s="14"/>
      <c r="G205" s="5"/>
      <c r="H205" s="5"/>
      <c r="I205" s="5"/>
      <c r="J205" s="1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2:21" ht="12.75">
      <c r="B206" s="5"/>
      <c r="C206" s="5"/>
      <c r="D206" s="5"/>
      <c r="E206" s="5"/>
      <c r="F206" s="14"/>
      <c r="G206" s="5"/>
      <c r="H206" s="5"/>
      <c r="I206" s="5"/>
      <c r="J206" s="1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2:21" ht="12.75">
      <c r="B207" s="5"/>
      <c r="C207" s="5"/>
      <c r="D207" s="5"/>
      <c r="E207" s="5"/>
      <c r="F207" s="14"/>
      <c r="G207" s="5"/>
      <c r="H207" s="5"/>
      <c r="I207" s="5"/>
      <c r="J207" s="1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2:21" ht="12.75">
      <c r="B208" s="5"/>
      <c r="C208" s="5"/>
      <c r="D208" s="5"/>
      <c r="E208" s="5"/>
      <c r="F208" s="14"/>
      <c r="G208" s="5"/>
      <c r="H208" s="5"/>
      <c r="I208" s="5"/>
      <c r="J208" s="1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2:21" ht="12.75">
      <c r="B209" s="5"/>
      <c r="C209" s="5"/>
      <c r="D209" s="5"/>
      <c r="E209" s="5"/>
      <c r="F209" s="14"/>
      <c r="G209" s="5"/>
      <c r="H209" s="5"/>
      <c r="I209" s="5"/>
      <c r="J209" s="1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2:21" ht="12.75">
      <c r="B210" s="5"/>
      <c r="C210" s="5"/>
      <c r="D210" s="5"/>
      <c r="E210" s="5"/>
      <c r="F210" s="14"/>
      <c r="G210" s="5"/>
      <c r="H210" s="5"/>
      <c r="I210" s="5"/>
      <c r="J210" s="1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2:21" ht="12.75">
      <c r="B211" s="5"/>
      <c r="C211" s="5"/>
      <c r="D211" s="5"/>
      <c r="E211" s="5"/>
      <c r="F211" s="14"/>
      <c r="G211" s="5"/>
      <c r="H211" s="5"/>
      <c r="I211" s="5"/>
      <c r="J211" s="1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2:21" ht="12.75">
      <c r="B212" s="5"/>
      <c r="C212" s="5"/>
      <c r="D212" s="5"/>
      <c r="E212" s="5"/>
      <c r="F212" s="14"/>
      <c r="G212" s="5"/>
      <c r="H212" s="5"/>
      <c r="I212" s="5"/>
      <c r="J212" s="1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2:21" ht="12.75">
      <c r="B213" s="5"/>
      <c r="C213" s="5"/>
      <c r="D213" s="5"/>
      <c r="E213" s="5"/>
      <c r="F213" s="14"/>
      <c r="G213" s="5"/>
      <c r="H213" s="5"/>
      <c r="I213" s="5"/>
      <c r="J213" s="1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2:21" ht="12.75">
      <c r="B214" s="5"/>
      <c r="C214" s="5"/>
      <c r="D214" s="5"/>
      <c r="E214" s="5"/>
      <c r="F214" s="14"/>
      <c r="G214" s="5"/>
      <c r="H214" s="5"/>
      <c r="I214" s="5"/>
      <c r="J214" s="1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2:21" ht="12.75">
      <c r="B215" s="5"/>
      <c r="C215" s="5"/>
      <c r="D215" s="5"/>
      <c r="E215" s="5"/>
      <c r="F215" s="14"/>
      <c r="G215" s="5"/>
      <c r="H215" s="5"/>
      <c r="I215" s="5"/>
      <c r="J215" s="1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2:21" ht="12.75">
      <c r="B216" s="5"/>
      <c r="C216" s="5"/>
      <c r="D216" s="5"/>
      <c r="E216" s="5"/>
      <c r="F216" s="14"/>
      <c r="G216" s="5"/>
      <c r="H216" s="5"/>
      <c r="I216" s="5"/>
      <c r="J216" s="1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2:21" ht="12.75">
      <c r="B217" s="5"/>
      <c r="C217" s="5"/>
      <c r="D217" s="5"/>
      <c r="E217" s="5"/>
      <c r="F217" s="14"/>
      <c r="G217" s="5"/>
      <c r="H217" s="5"/>
      <c r="I217" s="5"/>
      <c r="J217" s="1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2:21" ht="12.75">
      <c r="B218" s="5"/>
      <c r="C218" s="5"/>
      <c r="D218" s="5"/>
      <c r="E218" s="5"/>
      <c r="F218" s="14"/>
      <c r="G218" s="5"/>
      <c r="H218" s="5"/>
      <c r="I218" s="5"/>
      <c r="J218" s="1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2:21" ht="12.75">
      <c r="B219" s="5"/>
      <c r="C219" s="5"/>
      <c r="D219" s="5"/>
      <c r="E219" s="5"/>
      <c r="F219" s="14"/>
      <c r="G219" s="5"/>
      <c r="H219" s="5"/>
      <c r="I219" s="5"/>
      <c r="J219" s="1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2:21" ht="12.75">
      <c r="B220" s="5"/>
      <c r="C220" s="5"/>
      <c r="D220" s="5"/>
      <c r="E220" s="5"/>
      <c r="F220" s="14"/>
      <c r="G220" s="5"/>
      <c r="H220" s="5"/>
      <c r="I220" s="5"/>
      <c r="J220" s="1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2:21" ht="12.75">
      <c r="B221" s="5"/>
      <c r="C221" s="5"/>
      <c r="D221" s="5"/>
      <c r="E221" s="5"/>
      <c r="F221" s="14"/>
      <c r="G221" s="5"/>
      <c r="H221" s="5"/>
      <c r="I221" s="5"/>
      <c r="J221" s="1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2:21" ht="12.75">
      <c r="B222" s="5"/>
      <c r="C222" s="5"/>
      <c r="D222" s="5"/>
      <c r="E222" s="5"/>
      <c r="F222" s="14"/>
      <c r="G222" s="5"/>
      <c r="H222" s="5"/>
      <c r="I222" s="5"/>
      <c r="J222" s="1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2:20" ht="12.75">
      <c r="B223" s="5"/>
      <c r="C223" s="5"/>
      <c r="D223" s="5"/>
      <c r="E223" s="5"/>
      <c r="F223" s="14"/>
      <c r="G223" s="5"/>
      <c r="H223" s="5"/>
      <c r="I223" s="5"/>
      <c r="J223" s="14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2:20" ht="12.75">
      <c r="B224" s="5"/>
      <c r="C224" s="5"/>
      <c r="D224" s="5"/>
      <c r="E224" s="5"/>
      <c r="F224" s="14"/>
      <c r="G224" s="5"/>
      <c r="H224" s="5"/>
      <c r="I224" s="5"/>
      <c r="J224" s="14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2:20" ht="12.75">
      <c r="B225" s="5"/>
      <c r="C225" s="5"/>
      <c r="D225" s="5"/>
      <c r="E225" s="5"/>
      <c r="F225" s="14"/>
      <c r="G225" s="5"/>
      <c r="H225" s="5"/>
      <c r="I225" s="5"/>
      <c r="J225" s="14"/>
      <c r="K225" s="5"/>
      <c r="L225" s="5"/>
      <c r="M225" s="5"/>
      <c r="N225" s="5"/>
      <c r="O225" s="5"/>
      <c r="P225" s="5"/>
      <c r="Q225" s="5"/>
      <c r="R225" s="5"/>
      <c r="S225" s="5"/>
      <c r="T225" s="5"/>
    </row>
  </sheetData>
  <sheetProtection/>
  <mergeCells count="575">
    <mergeCell ref="A33:A35"/>
    <mergeCell ref="A36:A38"/>
    <mergeCell ref="A57:A59"/>
    <mergeCell ref="A60:A62"/>
    <mergeCell ref="A39:A41"/>
    <mergeCell ref="A42:A44"/>
    <mergeCell ref="A45:A47"/>
    <mergeCell ref="A48:A50"/>
    <mergeCell ref="A51:A53"/>
    <mergeCell ref="A54:A56"/>
    <mergeCell ref="B21:B23"/>
    <mergeCell ref="B24:B26"/>
    <mergeCell ref="A21:A23"/>
    <mergeCell ref="A24:A26"/>
    <mergeCell ref="A27:A29"/>
    <mergeCell ref="A30:A32"/>
    <mergeCell ref="A3:A5"/>
    <mergeCell ref="A6:A8"/>
    <mergeCell ref="A9:A11"/>
    <mergeCell ref="A12:A14"/>
    <mergeCell ref="A15:A17"/>
    <mergeCell ref="A18:A20"/>
    <mergeCell ref="B3:B5"/>
    <mergeCell ref="B6:B8"/>
    <mergeCell ref="B9:B11"/>
    <mergeCell ref="B12:B14"/>
    <mergeCell ref="B33:B35"/>
    <mergeCell ref="B36:B38"/>
    <mergeCell ref="B15:B17"/>
    <mergeCell ref="B18:B20"/>
    <mergeCell ref="B27:B29"/>
    <mergeCell ref="B30:B32"/>
    <mergeCell ref="B75:B77"/>
    <mergeCell ref="B78:B80"/>
    <mergeCell ref="B39:B41"/>
    <mergeCell ref="B42:B44"/>
    <mergeCell ref="B81:B83"/>
    <mergeCell ref="B84:B86"/>
    <mergeCell ref="B51:B53"/>
    <mergeCell ref="B54:B56"/>
    <mergeCell ref="B57:B59"/>
    <mergeCell ref="B60:B62"/>
    <mergeCell ref="C3:C5"/>
    <mergeCell ref="D3:D5"/>
    <mergeCell ref="C12:C14"/>
    <mergeCell ref="D12:D14"/>
    <mergeCell ref="B69:B71"/>
    <mergeCell ref="B72:B74"/>
    <mergeCell ref="B63:B65"/>
    <mergeCell ref="B66:B68"/>
    <mergeCell ref="B45:B47"/>
    <mergeCell ref="B48:B50"/>
    <mergeCell ref="C21:C23"/>
    <mergeCell ref="D21:D23"/>
    <mergeCell ref="E3:E5"/>
    <mergeCell ref="C6:C8"/>
    <mergeCell ref="D6:D8"/>
    <mergeCell ref="E6:E8"/>
    <mergeCell ref="C9:C11"/>
    <mergeCell ref="D9:D11"/>
    <mergeCell ref="E9:E11"/>
    <mergeCell ref="E12:E14"/>
    <mergeCell ref="E21:E23"/>
    <mergeCell ref="C24:C26"/>
    <mergeCell ref="D24:D26"/>
    <mergeCell ref="E24:E26"/>
    <mergeCell ref="C15:C17"/>
    <mergeCell ref="D15:D17"/>
    <mergeCell ref="E15:E17"/>
    <mergeCell ref="C18:C20"/>
    <mergeCell ref="D18:D20"/>
    <mergeCell ref="E18:E20"/>
    <mergeCell ref="C27:C29"/>
    <mergeCell ref="D27:D29"/>
    <mergeCell ref="E27:E29"/>
    <mergeCell ref="C30:C32"/>
    <mergeCell ref="D30:D32"/>
    <mergeCell ref="E30:E32"/>
    <mergeCell ref="C33:C35"/>
    <mergeCell ref="D33:D35"/>
    <mergeCell ref="E33:E35"/>
    <mergeCell ref="C36:C38"/>
    <mergeCell ref="D36:D38"/>
    <mergeCell ref="E36:E38"/>
    <mergeCell ref="C39:C41"/>
    <mergeCell ref="D39:D41"/>
    <mergeCell ref="E39:E41"/>
    <mergeCell ref="C42:C44"/>
    <mergeCell ref="D42:D44"/>
    <mergeCell ref="E42:E44"/>
    <mergeCell ref="C45:C47"/>
    <mergeCell ref="D45:D47"/>
    <mergeCell ref="E45:E47"/>
    <mergeCell ref="C48:C50"/>
    <mergeCell ref="D48:D50"/>
    <mergeCell ref="E48:E50"/>
    <mergeCell ref="C51:C53"/>
    <mergeCell ref="D51:D53"/>
    <mergeCell ref="E51:E53"/>
    <mergeCell ref="C54:C56"/>
    <mergeCell ref="D54:D56"/>
    <mergeCell ref="E54:E56"/>
    <mergeCell ref="C57:C59"/>
    <mergeCell ref="D57:D59"/>
    <mergeCell ref="E57:E59"/>
    <mergeCell ref="C60:C62"/>
    <mergeCell ref="D60:D62"/>
    <mergeCell ref="E60:E62"/>
    <mergeCell ref="C63:C65"/>
    <mergeCell ref="D63:D65"/>
    <mergeCell ref="E63:E65"/>
    <mergeCell ref="C66:C68"/>
    <mergeCell ref="D66:D68"/>
    <mergeCell ref="E66:E68"/>
    <mergeCell ref="C84:C86"/>
    <mergeCell ref="D84:D86"/>
    <mergeCell ref="E84:E86"/>
    <mergeCell ref="C75:C77"/>
    <mergeCell ref="D75:D77"/>
    <mergeCell ref="E75:E77"/>
    <mergeCell ref="C78:C80"/>
    <mergeCell ref="D78:D80"/>
    <mergeCell ref="E78:E80"/>
    <mergeCell ref="C81:C83"/>
    <mergeCell ref="F21:F23"/>
    <mergeCell ref="F24:F26"/>
    <mergeCell ref="D81:D83"/>
    <mergeCell ref="E81:E83"/>
    <mergeCell ref="C69:C71"/>
    <mergeCell ref="D69:D71"/>
    <mergeCell ref="E69:E71"/>
    <mergeCell ref="C72:C74"/>
    <mergeCell ref="D72:D74"/>
    <mergeCell ref="E72:E74"/>
    <mergeCell ref="F3:F5"/>
    <mergeCell ref="F6:F8"/>
    <mergeCell ref="F9:F11"/>
    <mergeCell ref="F12:F14"/>
    <mergeCell ref="F15:F17"/>
    <mergeCell ref="F18:F20"/>
    <mergeCell ref="F27:F29"/>
    <mergeCell ref="F30:F32"/>
    <mergeCell ref="F51:F53"/>
    <mergeCell ref="F54:F56"/>
    <mergeCell ref="F33:F35"/>
    <mergeCell ref="F36:F38"/>
    <mergeCell ref="F57:F59"/>
    <mergeCell ref="F60:F62"/>
    <mergeCell ref="F39:F41"/>
    <mergeCell ref="F42:F44"/>
    <mergeCell ref="F45:F47"/>
    <mergeCell ref="F48:F50"/>
    <mergeCell ref="F84:F86"/>
    <mergeCell ref="F63:F65"/>
    <mergeCell ref="F66:F68"/>
    <mergeCell ref="F69:F71"/>
    <mergeCell ref="F72:F74"/>
    <mergeCell ref="F75:F77"/>
    <mergeCell ref="F78:F80"/>
    <mergeCell ref="F81:F83"/>
    <mergeCell ref="M3:M5"/>
    <mergeCell ref="G3:G5"/>
    <mergeCell ref="H3:H5"/>
    <mergeCell ref="I3:I5"/>
    <mergeCell ref="G9:G11"/>
    <mergeCell ref="H9:H11"/>
    <mergeCell ref="I9:I11"/>
    <mergeCell ref="H6:H8"/>
    <mergeCell ref="I6:I8"/>
    <mergeCell ref="J6:J8"/>
    <mergeCell ref="K6:K8"/>
    <mergeCell ref="L6:L8"/>
    <mergeCell ref="K3:K5"/>
    <mergeCell ref="L3:L5"/>
    <mergeCell ref="Q6:Q8"/>
    <mergeCell ref="G6:G8"/>
    <mergeCell ref="N6:N8"/>
    <mergeCell ref="M6:M8"/>
    <mergeCell ref="O6:O8"/>
    <mergeCell ref="N3:N5"/>
    <mergeCell ref="O3:O5"/>
    <mergeCell ref="P3:P5"/>
    <mergeCell ref="P6:P8"/>
    <mergeCell ref="Q3:Q5"/>
    <mergeCell ref="K12:K14"/>
    <mergeCell ref="J3:J5"/>
    <mergeCell ref="J9:J11"/>
    <mergeCell ref="L12:L14"/>
    <mergeCell ref="N12:N14"/>
    <mergeCell ref="M12:M14"/>
    <mergeCell ref="M9:M11"/>
    <mergeCell ref="N9:N11"/>
    <mergeCell ref="G15:G17"/>
    <mergeCell ref="H15:H17"/>
    <mergeCell ref="I15:I17"/>
    <mergeCell ref="J15:J17"/>
    <mergeCell ref="H12:H14"/>
    <mergeCell ref="I12:I14"/>
    <mergeCell ref="J12:J14"/>
    <mergeCell ref="G12:G14"/>
    <mergeCell ref="Q12:Q14"/>
    <mergeCell ref="O9:O11"/>
    <mergeCell ref="P9:P11"/>
    <mergeCell ref="Q9:Q11"/>
    <mergeCell ref="O12:O14"/>
    <mergeCell ref="P12:P14"/>
    <mergeCell ref="K9:K11"/>
    <mergeCell ref="L9:L11"/>
    <mergeCell ref="P18:P20"/>
    <mergeCell ref="Q18:Q20"/>
    <mergeCell ref="O15:O17"/>
    <mergeCell ref="P15:P17"/>
    <mergeCell ref="Q15:Q17"/>
    <mergeCell ref="O18:O20"/>
    <mergeCell ref="K18:K20"/>
    <mergeCell ref="L18:L20"/>
    <mergeCell ref="M15:M17"/>
    <mergeCell ref="N15:N17"/>
    <mergeCell ref="N18:N20"/>
    <mergeCell ref="M18:M20"/>
    <mergeCell ref="K15:K17"/>
    <mergeCell ref="L15:L17"/>
    <mergeCell ref="G21:G23"/>
    <mergeCell ref="H21:H23"/>
    <mergeCell ref="I21:I23"/>
    <mergeCell ref="J21:J23"/>
    <mergeCell ref="G18:G20"/>
    <mergeCell ref="H18:H20"/>
    <mergeCell ref="I18:I20"/>
    <mergeCell ref="J18:J20"/>
    <mergeCell ref="O21:O23"/>
    <mergeCell ref="M27:M29"/>
    <mergeCell ref="N27:N29"/>
    <mergeCell ref="K21:K23"/>
    <mergeCell ref="L21:L23"/>
    <mergeCell ref="M21:M23"/>
    <mergeCell ref="N21:N23"/>
    <mergeCell ref="O27:O29"/>
    <mergeCell ref="J27:J29"/>
    <mergeCell ref="K27:K29"/>
    <mergeCell ref="P21:P23"/>
    <mergeCell ref="Q21:Q23"/>
    <mergeCell ref="L24:L26"/>
    <mergeCell ref="N24:N26"/>
    <mergeCell ref="M24:M26"/>
    <mergeCell ref="P24:P26"/>
    <mergeCell ref="Q24:Q26"/>
    <mergeCell ref="L27:L29"/>
    <mergeCell ref="G27:G29"/>
    <mergeCell ref="L30:L32"/>
    <mergeCell ref="N30:N32"/>
    <mergeCell ref="G24:G26"/>
    <mergeCell ref="K24:K26"/>
    <mergeCell ref="H24:H26"/>
    <mergeCell ref="I24:I26"/>
    <mergeCell ref="J24:J26"/>
    <mergeCell ref="H27:H29"/>
    <mergeCell ref="I27:I29"/>
    <mergeCell ref="P27:P29"/>
    <mergeCell ref="Q27:Q29"/>
    <mergeCell ref="P30:P32"/>
    <mergeCell ref="G30:G32"/>
    <mergeCell ref="O24:O26"/>
    <mergeCell ref="H30:H32"/>
    <mergeCell ref="I30:I32"/>
    <mergeCell ref="J30:J32"/>
    <mergeCell ref="K30:K32"/>
    <mergeCell ref="M30:M32"/>
    <mergeCell ref="G33:G35"/>
    <mergeCell ref="H33:H35"/>
    <mergeCell ref="I33:I35"/>
    <mergeCell ref="J33:J35"/>
    <mergeCell ref="Q30:Q32"/>
    <mergeCell ref="O30:O32"/>
    <mergeCell ref="P36:P38"/>
    <mergeCell ref="Q36:Q38"/>
    <mergeCell ref="O33:O35"/>
    <mergeCell ref="P33:P35"/>
    <mergeCell ref="Q33:Q35"/>
    <mergeCell ref="O36:O38"/>
    <mergeCell ref="K36:K38"/>
    <mergeCell ref="L36:L38"/>
    <mergeCell ref="M33:M35"/>
    <mergeCell ref="N33:N35"/>
    <mergeCell ref="N36:N38"/>
    <mergeCell ref="M36:M38"/>
    <mergeCell ref="K33:K35"/>
    <mergeCell ref="L33:L35"/>
    <mergeCell ref="G39:G41"/>
    <mergeCell ref="H39:H41"/>
    <mergeCell ref="I39:I41"/>
    <mergeCell ref="J39:J41"/>
    <mergeCell ref="G36:G38"/>
    <mergeCell ref="H36:H38"/>
    <mergeCell ref="I36:I38"/>
    <mergeCell ref="J36:J38"/>
    <mergeCell ref="O39:O41"/>
    <mergeCell ref="M45:M47"/>
    <mergeCell ref="N45:N47"/>
    <mergeCell ref="K39:K41"/>
    <mergeCell ref="L39:L41"/>
    <mergeCell ref="M39:M41"/>
    <mergeCell ref="N39:N41"/>
    <mergeCell ref="O45:O47"/>
    <mergeCell ref="J45:J47"/>
    <mergeCell ref="K45:K47"/>
    <mergeCell ref="P39:P41"/>
    <mergeCell ref="Q39:Q41"/>
    <mergeCell ref="L42:L44"/>
    <mergeCell ref="N42:N44"/>
    <mergeCell ref="M42:M44"/>
    <mergeCell ref="P42:P44"/>
    <mergeCell ref="Q42:Q44"/>
    <mergeCell ref="L45:L47"/>
    <mergeCell ref="G45:G47"/>
    <mergeCell ref="L48:L50"/>
    <mergeCell ref="N48:N50"/>
    <mergeCell ref="G42:G44"/>
    <mergeCell ref="K42:K44"/>
    <mergeCell ref="H42:H44"/>
    <mergeCell ref="I42:I44"/>
    <mergeCell ref="J42:J44"/>
    <mergeCell ref="H45:H47"/>
    <mergeCell ref="I45:I47"/>
    <mergeCell ref="P45:P47"/>
    <mergeCell ref="Q45:Q47"/>
    <mergeCell ref="P48:P50"/>
    <mergeCell ref="G48:G50"/>
    <mergeCell ref="O42:O44"/>
    <mergeCell ref="H48:H50"/>
    <mergeCell ref="I48:I50"/>
    <mergeCell ref="J48:J50"/>
    <mergeCell ref="K48:K50"/>
    <mergeCell ref="M48:M50"/>
    <mergeCell ref="G51:G53"/>
    <mergeCell ref="H51:H53"/>
    <mergeCell ref="I51:I53"/>
    <mergeCell ref="J51:J53"/>
    <mergeCell ref="Q48:Q50"/>
    <mergeCell ref="O48:O50"/>
    <mergeCell ref="P54:P56"/>
    <mergeCell ref="Q54:Q56"/>
    <mergeCell ref="O51:O53"/>
    <mergeCell ref="P51:P53"/>
    <mergeCell ref="Q51:Q53"/>
    <mergeCell ref="O54:O56"/>
    <mergeCell ref="K54:K56"/>
    <mergeCell ref="L54:L56"/>
    <mergeCell ref="M51:M53"/>
    <mergeCell ref="N51:N53"/>
    <mergeCell ref="N54:N56"/>
    <mergeCell ref="M54:M56"/>
    <mergeCell ref="K51:K53"/>
    <mergeCell ref="L51:L53"/>
    <mergeCell ref="G57:G59"/>
    <mergeCell ref="H57:H59"/>
    <mergeCell ref="I57:I59"/>
    <mergeCell ref="J57:J59"/>
    <mergeCell ref="G54:G56"/>
    <mergeCell ref="H54:H56"/>
    <mergeCell ref="I54:I56"/>
    <mergeCell ref="J54:J56"/>
    <mergeCell ref="O57:O59"/>
    <mergeCell ref="M63:M65"/>
    <mergeCell ref="N63:N65"/>
    <mergeCell ref="K57:K59"/>
    <mergeCell ref="L57:L59"/>
    <mergeCell ref="M57:M59"/>
    <mergeCell ref="N57:N59"/>
    <mergeCell ref="O63:O65"/>
    <mergeCell ref="J63:J65"/>
    <mergeCell ref="K63:K65"/>
    <mergeCell ref="P57:P59"/>
    <mergeCell ref="Q57:Q59"/>
    <mergeCell ref="L60:L62"/>
    <mergeCell ref="N60:N62"/>
    <mergeCell ref="M60:M62"/>
    <mergeCell ref="P60:P62"/>
    <mergeCell ref="Q60:Q62"/>
    <mergeCell ref="L63:L65"/>
    <mergeCell ref="G63:G65"/>
    <mergeCell ref="L66:L68"/>
    <mergeCell ref="N66:N68"/>
    <mergeCell ref="G60:G62"/>
    <mergeCell ref="K60:K62"/>
    <mergeCell ref="H60:H62"/>
    <mergeCell ref="I60:I62"/>
    <mergeCell ref="J60:J62"/>
    <mergeCell ref="H63:H65"/>
    <mergeCell ref="I63:I65"/>
    <mergeCell ref="P63:P65"/>
    <mergeCell ref="Q63:Q65"/>
    <mergeCell ref="P66:P68"/>
    <mergeCell ref="G66:G68"/>
    <mergeCell ref="O60:O62"/>
    <mergeCell ref="H66:H68"/>
    <mergeCell ref="I66:I68"/>
    <mergeCell ref="J66:J68"/>
    <mergeCell ref="K66:K68"/>
    <mergeCell ref="M66:M68"/>
    <mergeCell ref="G69:G71"/>
    <mergeCell ref="H69:H71"/>
    <mergeCell ref="I69:I71"/>
    <mergeCell ref="J69:J71"/>
    <mergeCell ref="Q66:Q68"/>
    <mergeCell ref="O66:O68"/>
    <mergeCell ref="M69:M71"/>
    <mergeCell ref="N69:N71"/>
    <mergeCell ref="P72:P74"/>
    <mergeCell ref="Q72:Q74"/>
    <mergeCell ref="O69:O71"/>
    <mergeCell ref="P69:P71"/>
    <mergeCell ref="Q69:Q71"/>
    <mergeCell ref="O72:O74"/>
    <mergeCell ref="N72:N74"/>
    <mergeCell ref="M72:M74"/>
    <mergeCell ref="K69:K71"/>
    <mergeCell ref="L69:L71"/>
    <mergeCell ref="G72:G74"/>
    <mergeCell ref="H72:H74"/>
    <mergeCell ref="I72:I74"/>
    <mergeCell ref="J72:J74"/>
    <mergeCell ref="K72:K74"/>
    <mergeCell ref="L72:L74"/>
    <mergeCell ref="K75:K77"/>
    <mergeCell ref="L75:L77"/>
    <mergeCell ref="M75:M77"/>
    <mergeCell ref="N75:N77"/>
    <mergeCell ref="G75:G77"/>
    <mergeCell ref="H75:H77"/>
    <mergeCell ref="I75:I77"/>
    <mergeCell ref="J75:J77"/>
    <mergeCell ref="K81:K83"/>
    <mergeCell ref="P75:P77"/>
    <mergeCell ref="Q75:Q77"/>
    <mergeCell ref="L78:L80"/>
    <mergeCell ref="N78:N80"/>
    <mergeCell ref="M78:M80"/>
    <mergeCell ref="P78:P80"/>
    <mergeCell ref="Q78:Q80"/>
    <mergeCell ref="L81:L83"/>
    <mergeCell ref="O75:O77"/>
    <mergeCell ref="H78:H80"/>
    <mergeCell ref="I78:I80"/>
    <mergeCell ref="J78:J80"/>
    <mergeCell ref="H81:H83"/>
    <mergeCell ref="I81:I83"/>
    <mergeCell ref="J81:J83"/>
    <mergeCell ref="G84:G86"/>
    <mergeCell ref="O78:O80"/>
    <mergeCell ref="H84:H86"/>
    <mergeCell ref="I84:I86"/>
    <mergeCell ref="J84:J86"/>
    <mergeCell ref="K84:K86"/>
    <mergeCell ref="O84:O86"/>
    <mergeCell ref="G81:G83"/>
    <mergeCell ref="G78:G80"/>
    <mergeCell ref="K78:K80"/>
    <mergeCell ref="P84:P86"/>
    <mergeCell ref="L84:L86"/>
    <mergeCell ref="N84:N86"/>
    <mergeCell ref="M84:M86"/>
    <mergeCell ref="Q84:Q86"/>
    <mergeCell ref="O81:O83"/>
    <mergeCell ref="P81:P83"/>
    <mergeCell ref="Q81:Q83"/>
    <mergeCell ref="M81:M83"/>
    <mergeCell ref="N81:N83"/>
    <mergeCell ref="R3:R5"/>
    <mergeCell ref="S3:S5"/>
    <mergeCell ref="R6:R8"/>
    <mergeCell ref="S6:S8"/>
    <mergeCell ref="R9:R11"/>
    <mergeCell ref="S9:S11"/>
    <mergeCell ref="R27:R29"/>
    <mergeCell ref="S27:S29"/>
    <mergeCell ref="R12:R14"/>
    <mergeCell ref="S12:S14"/>
    <mergeCell ref="R15:R17"/>
    <mergeCell ref="S15:S17"/>
    <mergeCell ref="R18:R20"/>
    <mergeCell ref="S18:S20"/>
    <mergeCell ref="R21:R23"/>
    <mergeCell ref="S21:S23"/>
    <mergeCell ref="R24:R26"/>
    <mergeCell ref="S24:S26"/>
    <mergeCell ref="R45:R47"/>
    <mergeCell ref="S45:S47"/>
    <mergeCell ref="R30:R32"/>
    <mergeCell ref="S30:S32"/>
    <mergeCell ref="R33:R35"/>
    <mergeCell ref="S33:S35"/>
    <mergeCell ref="R36:R38"/>
    <mergeCell ref="S36:S38"/>
    <mergeCell ref="R57:R59"/>
    <mergeCell ref="S57:S59"/>
    <mergeCell ref="R39:R41"/>
    <mergeCell ref="S39:S41"/>
    <mergeCell ref="R42:R44"/>
    <mergeCell ref="S42:S44"/>
    <mergeCell ref="R48:R50"/>
    <mergeCell ref="S48:S50"/>
    <mergeCell ref="R51:R53"/>
    <mergeCell ref="S51:S53"/>
    <mergeCell ref="R54:R56"/>
    <mergeCell ref="S54:S56"/>
    <mergeCell ref="R81:R83"/>
    <mergeCell ref="S81:S83"/>
    <mergeCell ref="R66:R68"/>
    <mergeCell ref="S66:S68"/>
    <mergeCell ref="R69:R71"/>
    <mergeCell ref="S69:S71"/>
    <mergeCell ref="R72:R74"/>
    <mergeCell ref="S72:S74"/>
    <mergeCell ref="T12:T14"/>
    <mergeCell ref="U12:U14"/>
    <mergeCell ref="R75:R77"/>
    <mergeCell ref="S75:S77"/>
    <mergeCell ref="R78:R80"/>
    <mergeCell ref="S78:S80"/>
    <mergeCell ref="R60:R62"/>
    <mergeCell ref="S60:S62"/>
    <mergeCell ref="R63:R65"/>
    <mergeCell ref="S63:S65"/>
    <mergeCell ref="T24:T26"/>
    <mergeCell ref="U24:U26"/>
    <mergeCell ref="R84:R86"/>
    <mergeCell ref="S84:S86"/>
    <mergeCell ref="T3:T5"/>
    <mergeCell ref="U3:U5"/>
    <mergeCell ref="T6:T8"/>
    <mergeCell ref="U6:U8"/>
    <mergeCell ref="T9:T11"/>
    <mergeCell ref="U9:U11"/>
    <mergeCell ref="T39:T41"/>
    <mergeCell ref="U39:U41"/>
    <mergeCell ref="T42:T44"/>
    <mergeCell ref="U42:U44"/>
    <mergeCell ref="T15:T17"/>
    <mergeCell ref="U15:U17"/>
    <mergeCell ref="T18:T20"/>
    <mergeCell ref="U18:U20"/>
    <mergeCell ref="T21:T23"/>
    <mergeCell ref="U21:U23"/>
    <mergeCell ref="T27:T29"/>
    <mergeCell ref="U27:U29"/>
    <mergeCell ref="T30:T32"/>
    <mergeCell ref="U30:U32"/>
    <mergeCell ref="T48:T50"/>
    <mergeCell ref="U48:U50"/>
    <mergeCell ref="T33:T35"/>
    <mergeCell ref="U33:U35"/>
    <mergeCell ref="T36:T38"/>
    <mergeCell ref="U36:U38"/>
    <mergeCell ref="T51:T53"/>
    <mergeCell ref="U51:U53"/>
    <mergeCell ref="T54:T56"/>
    <mergeCell ref="U54:U56"/>
    <mergeCell ref="T45:T47"/>
    <mergeCell ref="U45:U47"/>
    <mergeCell ref="T57:T59"/>
    <mergeCell ref="U57:U59"/>
    <mergeCell ref="T60:T62"/>
    <mergeCell ref="U60:U62"/>
    <mergeCell ref="T63:T65"/>
    <mergeCell ref="T72:T74"/>
    <mergeCell ref="T69:T71"/>
    <mergeCell ref="T66:T68"/>
    <mergeCell ref="T75:T77"/>
    <mergeCell ref="T81:T83"/>
    <mergeCell ref="U78:U80"/>
    <mergeCell ref="T84:T86"/>
    <mergeCell ref="U81:U83"/>
    <mergeCell ref="T78:T80"/>
    <mergeCell ref="U75:U7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Srb</cp:lastModifiedBy>
  <cp:lastPrinted>2010-10-09T17:48:17Z</cp:lastPrinted>
  <dcterms:created xsi:type="dcterms:W3CDTF">2008-07-10T13:07:54Z</dcterms:created>
  <dcterms:modified xsi:type="dcterms:W3CDTF">2010-10-10T13:33:12Z</dcterms:modified>
  <cp:category/>
  <cp:version/>
  <cp:contentType/>
  <cp:contentStatus/>
</cp:coreProperties>
</file>